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4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5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6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drawings/drawing7.xml" ContentType="application/vnd.openxmlformats-officedocument.drawing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drawings/drawing8.xml" ContentType="application/vnd.openxmlformats-officedocument.drawing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drawings/drawing9.xml" ContentType="application/vnd.openxmlformats-officedocument.drawing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drawings/drawing10.xml" ContentType="application/vnd.openxmlformats-officedocument.drawing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drawings/drawing11.xml" ContentType="application/vnd.openxmlformats-officedocument.drawing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drawings/drawing12.xml" ContentType="application/vnd.openxmlformats-officedocument.drawing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drawings/drawing13.xml" ContentType="application/vnd.openxmlformats-officedocument.drawing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drawings/drawing14.xml" ContentType="application/vnd.openxmlformats-officedocument.drawing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charts/chart253.xml" ContentType="application/vnd.openxmlformats-officedocument.drawingml.chart+xml"/>
  <Override PartName="/xl/charts/chart254.xml" ContentType="application/vnd.openxmlformats-officedocument.drawingml.chart+xml"/>
  <Override PartName="/xl/charts/chart255.xml" ContentType="application/vnd.openxmlformats-officedocument.drawingml.chart+xml"/>
  <Override PartName="/xl/charts/chart256.xml" ContentType="application/vnd.openxmlformats-officedocument.drawingml.chart+xml"/>
  <Override PartName="/xl/charts/chart257.xml" ContentType="application/vnd.openxmlformats-officedocument.drawingml.chart+xml"/>
  <Override PartName="/xl/charts/chart258.xml" ContentType="application/vnd.openxmlformats-officedocument.drawingml.chart+xml"/>
  <Override PartName="/xl/charts/chart259.xml" ContentType="application/vnd.openxmlformats-officedocument.drawingml.chart+xml"/>
  <Override PartName="/xl/charts/chart260.xml" ContentType="application/vnd.openxmlformats-officedocument.drawingml.chart+xml"/>
  <Override PartName="/xl/charts/chart261.xml" ContentType="application/vnd.openxmlformats-officedocument.drawingml.chart+xml"/>
  <Override PartName="/xl/charts/chart262.xml" ContentType="application/vnd.openxmlformats-officedocument.drawingml.chart+xml"/>
  <Override PartName="/xl/charts/chart263.xml" ContentType="application/vnd.openxmlformats-officedocument.drawingml.chart+xml"/>
  <Override PartName="/xl/charts/chart264.xml" ContentType="application/vnd.openxmlformats-officedocument.drawingml.chart+xml"/>
  <Override PartName="/xl/drawings/drawing15.xml" ContentType="application/vnd.openxmlformats-officedocument.drawing+xml"/>
  <Override PartName="/xl/charts/chart265.xml" ContentType="application/vnd.openxmlformats-officedocument.drawingml.chart+xml"/>
  <Override PartName="/xl/charts/chart266.xml" ContentType="application/vnd.openxmlformats-officedocument.drawingml.chart+xml"/>
  <Override PartName="/xl/charts/chart267.xml" ContentType="application/vnd.openxmlformats-officedocument.drawingml.chart+xml"/>
  <Override PartName="/xl/charts/chart268.xml" ContentType="application/vnd.openxmlformats-officedocument.drawingml.chart+xml"/>
  <Override PartName="/xl/charts/chart269.xml" ContentType="application/vnd.openxmlformats-officedocument.drawingml.chart+xml"/>
  <Override PartName="/xl/charts/chart270.xml" ContentType="application/vnd.openxmlformats-officedocument.drawingml.chart+xml"/>
  <Override PartName="/xl/charts/chart271.xml" ContentType="application/vnd.openxmlformats-officedocument.drawingml.chart+xml"/>
  <Override PartName="/xl/charts/chart272.xml" ContentType="application/vnd.openxmlformats-officedocument.drawingml.chart+xml"/>
  <Override PartName="/xl/charts/chart273.xml" ContentType="application/vnd.openxmlformats-officedocument.drawingml.chart+xml"/>
  <Override PartName="/xl/charts/chart274.xml" ContentType="application/vnd.openxmlformats-officedocument.drawingml.chart+xml"/>
  <Override PartName="/xl/charts/chart275.xml" ContentType="application/vnd.openxmlformats-officedocument.drawingml.chart+xml"/>
  <Override PartName="/xl/charts/chart276.xml" ContentType="application/vnd.openxmlformats-officedocument.drawingml.chart+xml"/>
  <Override PartName="/xl/charts/chart277.xml" ContentType="application/vnd.openxmlformats-officedocument.drawingml.chart+xml"/>
  <Override PartName="/xl/charts/chart278.xml" ContentType="application/vnd.openxmlformats-officedocument.drawingml.chart+xml"/>
  <Override PartName="/xl/charts/chart279.xml" ContentType="application/vnd.openxmlformats-officedocument.drawingml.chart+xml"/>
  <Override PartName="/xl/charts/chart280.xml" ContentType="application/vnd.openxmlformats-officedocument.drawingml.chart+xml"/>
  <Override PartName="/xl/charts/chart281.xml" ContentType="application/vnd.openxmlformats-officedocument.drawingml.chart+xml"/>
  <Override PartName="/xl/charts/chart282.xml" ContentType="application/vnd.openxmlformats-officedocument.drawingml.chart+xml"/>
  <Override PartName="/xl/charts/chart283.xml" ContentType="application/vnd.openxmlformats-officedocument.drawingml.chart+xml"/>
  <Override PartName="/xl/charts/chart28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0.1.102\０３年度\03_広域サポートセンター\13_経営発達支援計画の作成・実行支援\03_地域経済の動向調査分析\02_小規模企業景気動向調査\調査結果掲示\10月\１０月調査結果\"/>
    </mc:Choice>
  </mc:AlternateContent>
  <bookViews>
    <workbookView xWindow="32772" yWindow="32772" windowWidth="9996" windowHeight="5700" tabRatio="861" firstSheet="1" activeTab="1"/>
  </bookViews>
  <sheets>
    <sheet name="幹部会議用" sheetId="33" state="hidden" r:id="rId1"/>
    <sheet name="データ" sheetId="32" r:id="rId2"/>
    <sheet name="一覧表" sheetId="16" state="hidden" r:id="rId3"/>
    <sheet name="産業全体" sheetId="15" r:id="rId4"/>
    <sheet name="製造業" sheetId="21" r:id="rId5"/>
    <sheet name="製造業_食料品" sheetId="23" r:id="rId6"/>
    <sheet name="製造業_繊維" sheetId="24" r:id="rId7"/>
    <sheet name="製造業_機械・金属" sheetId="25" r:id="rId8"/>
    <sheet name="建設業" sheetId="22" r:id="rId9"/>
    <sheet name="小売業" sheetId="19" r:id="rId10"/>
    <sheet name="小売業_衣料品" sheetId="26" r:id="rId11"/>
    <sheet name="小売業_食料品" sheetId="27" r:id="rId12"/>
    <sheet name="小売業_耐久消費財" sheetId="28" r:id="rId13"/>
    <sheet name="サービス業" sheetId="20" r:id="rId14"/>
    <sheet name="サービス業_旅館" sheetId="29" r:id="rId15"/>
    <sheet name="サービス業_ｸﾘｰﾆﾝｸﾞ" sheetId="30" r:id="rId16"/>
    <sheet name="サービス業_理・美容" sheetId="31" r:id="rId17"/>
  </sheets>
  <definedNames>
    <definedName name="_xlnm.Print_Area" localSheetId="13">サービス業!$A$1:$U$39</definedName>
    <definedName name="_xlnm.Print_Area" localSheetId="15">サービス業_ｸﾘｰﾆﾝｸﾞ!$A$1:$U$39</definedName>
    <definedName name="_xlnm.Print_Area" localSheetId="16">サービス業_理・美容!$A$1:$U$39</definedName>
    <definedName name="_xlnm.Print_Area" localSheetId="14">サービス業_旅館!$A$1:$U$39</definedName>
    <definedName name="_xlnm.Print_Area" localSheetId="3">産業全体!$A$1:$U$39</definedName>
    <definedName name="_xlnm.Print_Area" localSheetId="9">小売業!$A$1:$U$39</definedName>
    <definedName name="_xlnm.Print_Area" localSheetId="10">小売業_衣料品!$A$1:$U$39</definedName>
    <definedName name="_xlnm.Print_Area" localSheetId="11">小売業_食料品!$A$1:$U$39</definedName>
    <definedName name="_xlnm.Print_Area" localSheetId="12">小売業_耐久消費財!$A$1:$U$39</definedName>
    <definedName name="_xlnm.Print_Area" localSheetId="4">製造業!$A$1:$U$39</definedName>
    <definedName name="_xlnm.Print_Area" localSheetId="7">製造業_機械・金属!$A$1:$U$39</definedName>
    <definedName name="_xlnm.Print_Area" localSheetId="5">製造業_食料品!$A$1:$U$39</definedName>
    <definedName name="_xlnm.Print_Area" localSheetId="6">製造業_繊維!$A$1:$U$39</definedName>
  </definedNames>
  <calcPr calcId="191029"/>
</workbook>
</file>

<file path=xl/calcChain.xml><?xml version="1.0" encoding="utf-8"?>
<calcChain xmlns="http://schemas.openxmlformats.org/spreadsheetml/2006/main">
  <c r="J18" i="19" l="1"/>
  <c r="I19" i="15"/>
  <c r="J19" i="15"/>
  <c r="U19" i="22"/>
  <c r="U19" i="15"/>
  <c r="U38" i="31"/>
  <c r="J19" i="31"/>
  <c r="I19" i="21"/>
  <c r="U38" i="24"/>
  <c r="J38" i="24"/>
  <c r="J19" i="21"/>
  <c r="B19" i="32"/>
  <c r="B31" i="32"/>
  <c r="B63" i="32"/>
  <c r="J17" i="28"/>
  <c r="U38" i="30"/>
  <c r="U38" i="29"/>
  <c r="U38" i="20"/>
  <c r="T38" i="28"/>
  <c r="U38" i="28"/>
  <c r="T38" i="27"/>
  <c r="U38" i="27"/>
  <c r="U38" i="26"/>
  <c r="U38" i="19"/>
  <c r="T38" i="22"/>
  <c r="U38" i="22"/>
  <c r="T38" i="25"/>
  <c r="U38" i="25"/>
  <c r="T38" i="24"/>
  <c r="T38" i="23"/>
  <c r="U38" i="23"/>
  <c r="T38" i="21"/>
  <c r="U38" i="21"/>
  <c r="U19" i="31"/>
  <c r="U19" i="30"/>
  <c r="U19" i="29"/>
  <c r="U19" i="20"/>
  <c r="U19" i="28"/>
  <c r="U19" i="27"/>
  <c r="U19" i="26"/>
  <c r="U19" i="19"/>
  <c r="U19" i="25"/>
  <c r="U19" i="24"/>
  <c r="U19" i="23"/>
  <c r="U19" i="21"/>
  <c r="J38" i="31"/>
  <c r="J38" i="30"/>
  <c r="J38" i="29"/>
  <c r="I38" i="20"/>
  <c r="J38" i="20"/>
  <c r="I38" i="27"/>
  <c r="H38" i="27"/>
  <c r="J38" i="26"/>
  <c r="J38" i="19"/>
  <c r="H38" i="22"/>
  <c r="J38" i="25"/>
  <c r="I38" i="23"/>
  <c r="J38" i="23"/>
  <c r="I38" i="21"/>
  <c r="J38" i="21"/>
  <c r="I19" i="30"/>
  <c r="I19" i="29"/>
  <c r="J19" i="29"/>
  <c r="I19" i="20"/>
  <c r="J19" i="20"/>
  <c r="I19" i="28"/>
  <c r="J19" i="28"/>
  <c r="I19" i="27"/>
  <c r="J19" i="27"/>
  <c r="I19" i="26"/>
  <c r="J19" i="26"/>
  <c r="I19" i="19"/>
  <c r="J19" i="19"/>
  <c r="I19" i="22"/>
  <c r="J19" i="22"/>
  <c r="I19" i="25"/>
  <c r="J19" i="25"/>
  <c r="I19" i="24"/>
  <c r="J19" i="24"/>
  <c r="I19" i="23"/>
  <c r="J19" i="23"/>
  <c r="J16" i="27"/>
  <c r="S38" i="25"/>
  <c r="S19" i="23"/>
  <c r="I38" i="30"/>
  <c r="H38" i="30"/>
  <c r="T19" i="20"/>
  <c r="J38" i="28"/>
  <c r="T19" i="26"/>
  <c r="T19" i="19"/>
  <c r="H38" i="15"/>
  <c r="H38" i="20"/>
  <c r="S38" i="22"/>
  <c r="I38" i="25"/>
  <c r="S19" i="20"/>
  <c r="T19" i="28"/>
  <c r="H38" i="28"/>
  <c r="S19" i="27"/>
  <c r="I38" i="19"/>
  <c r="S19" i="22"/>
  <c r="I38" i="22"/>
  <c r="T19" i="25"/>
  <c r="S19" i="21"/>
  <c r="S27" i="31"/>
  <c r="T27" i="31"/>
  <c r="U27" i="31"/>
  <c r="S28" i="31"/>
  <c r="T28" i="31"/>
  <c r="U28" i="31"/>
  <c r="S29" i="31"/>
  <c r="T29" i="31"/>
  <c r="U29" i="31"/>
  <c r="S30" i="31"/>
  <c r="T30" i="31"/>
  <c r="U30" i="31"/>
  <c r="S31" i="31"/>
  <c r="T31" i="31"/>
  <c r="U31" i="31"/>
  <c r="S32" i="31"/>
  <c r="T32" i="31"/>
  <c r="U32" i="31"/>
  <c r="S33" i="31"/>
  <c r="T33" i="31"/>
  <c r="U33" i="31"/>
  <c r="S34" i="31"/>
  <c r="T34" i="31"/>
  <c r="U34" i="31"/>
  <c r="S35" i="31"/>
  <c r="T35" i="31"/>
  <c r="U35" i="31"/>
  <c r="S36" i="31"/>
  <c r="T36" i="31"/>
  <c r="U36" i="31"/>
  <c r="S37" i="31"/>
  <c r="T37" i="31"/>
  <c r="U37" i="31"/>
  <c r="T26" i="31"/>
  <c r="U26" i="31"/>
  <c r="S26" i="31"/>
  <c r="S8" i="31"/>
  <c r="T8" i="31"/>
  <c r="U8" i="31"/>
  <c r="S9" i="31"/>
  <c r="T9" i="31"/>
  <c r="U9" i="31"/>
  <c r="S10" i="31"/>
  <c r="T10" i="31"/>
  <c r="U10" i="31"/>
  <c r="S11" i="31"/>
  <c r="T11" i="31"/>
  <c r="U11" i="31"/>
  <c r="S12" i="31"/>
  <c r="T12" i="31"/>
  <c r="U12" i="31"/>
  <c r="S13" i="31"/>
  <c r="T13" i="31"/>
  <c r="U13" i="31"/>
  <c r="S14" i="31"/>
  <c r="T14" i="31"/>
  <c r="U14" i="31"/>
  <c r="S15" i="31"/>
  <c r="T15" i="31"/>
  <c r="U15" i="31"/>
  <c r="S16" i="31"/>
  <c r="T16" i="31"/>
  <c r="U16" i="31"/>
  <c r="S17" i="31"/>
  <c r="T17" i="31"/>
  <c r="U17" i="31"/>
  <c r="S18" i="31"/>
  <c r="T18" i="31"/>
  <c r="U18" i="31"/>
  <c r="T7" i="31"/>
  <c r="U7" i="31"/>
  <c r="S7" i="31"/>
  <c r="H27" i="31"/>
  <c r="I27" i="31"/>
  <c r="J27" i="31"/>
  <c r="H28" i="31"/>
  <c r="I28" i="31"/>
  <c r="J28" i="31"/>
  <c r="H29" i="31"/>
  <c r="I29" i="31"/>
  <c r="J29" i="31"/>
  <c r="H30" i="31"/>
  <c r="I30" i="31"/>
  <c r="J30" i="31"/>
  <c r="H31" i="31"/>
  <c r="I31" i="31"/>
  <c r="J31" i="31"/>
  <c r="H32" i="31"/>
  <c r="I32" i="31"/>
  <c r="J32" i="31"/>
  <c r="H33" i="31"/>
  <c r="I33" i="31"/>
  <c r="J33" i="31"/>
  <c r="H34" i="31"/>
  <c r="I34" i="31"/>
  <c r="J34" i="31"/>
  <c r="H35" i="31"/>
  <c r="I35" i="31"/>
  <c r="J35" i="31"/>
  <c r="H36" i="31"/>
  <c r="I36" i="31"/>
  <c r="J36" i="31"/>
  <c r="H37" i="31"/>
  <c r="I37" i="31"/>
  <c r="J37" i="31"/>
  <c r="I26" i="31"/>
  <c r="J26" i="31"/>
  <c r="H26" i="31"/>
  <c r="H8" i="31"/>
  <c r="I8" i="31"/>
  <c r="J8" i="31"/>
  <c r="H9" i="31"/>
  <c r="I9" i="31"/>
  <c r="J9" i="31"/>
  <c r="H10" i="31"/>
  <c r="I10" i="31"/>
  <c r="J10" i="31"/>
  <c r="H11" i="31"/>
  <c r="I11" i="31"/>
  <c r="J11" i="31"/>
  <c r="H12" i="31"/>
  <c r="I12" i="31"/>
  <c r="J12" i="31"/>
  <c r="H13" i="31"/>
  <c r="I13" i="31"/>
  <c r="J13" i="31"/>
  <c r="H14" i="31"/>
  <c r="I14" i="31"/>
  <c r="J14" i="31"/>
  <c r="H15" i="31"/>
  <c r="I15" i="31"/>
  <c r="J15" i="31"/>
  <c r="H16" i="31"/>
  <c r="I16" i="31"/>
  <c r="J16" i="31"/>
  <c r="H17" i="31"/>
  <c r="I17" i="31"/>
  <c r="J17" i="31"/>
  <c r="H18" i="31"/>
  <c r="I18" i="31"/>
  <c r="J18" i="31"/>
  <c r="I7" i="31"/>
  <c r="J7" i="31"/>
  <c r="H7" i="31"/>
  <c r="S27" i="30"/>
  <c r="T27" i="30"/>
  <c r="U27" i="30"/>
  <c r="S28" i="30"/>
  <c r="T28" i="30"/>
  <c r="U28" i="30"/>
  <c r="S29" i="30"/>
  <c r="T29" i="30"/>
  <c r="U29" i="30"/>
  <c r="S30" i="30"/>
  <c r="T30" i="30"/>
  <c r="U30" i="30"/>
  <c r="S31" i="30"/>
  <c r="T31" i="30"/>
  <c r="U31" i="30"/>
  <c r="S32" i="30"/>
  <c r="T32" i="30"/>
  <c r="U32" i="30"/>
  <c r="S33" i="30"/>
  <c r="T33" i="30"/>
  <c r="U33" i="30"/>
  <c r="S34" i="30"/>
  <c r="T34" i="30"/>
  <c r="U34" i="30"/>
  <c r="S35" i="30"/>
  <c r="T35" i="30"/>
  <c r="U35" i="30"/>
  <c r="S36" i="30"/>
  <c r="T36" i="30"/>
  <c r="U36" i="30"/>
  <c r="S37" i="30"/>
  <c r="T37" i="30"/>
  <c r="U37" i="30"/>
  <c r="T26" i="30"/>
  <c r="U26" i="30"/>
  <c r="S26" i="30"/>
  <c r="S8" i="30"/>
  <c r="T8" i="30"/>
  <c r="U8" i="30"/>
  <c r="S9" i="30"/>
  <c r="T9" i="30"/>
  <c r="U9" i="30"/>
  <c r="S10" i="30"/>
  <c r="T10" i="30"/>
  <c r="U10" i="30"/>
  <c r="S11" i="30"/>
  <c r="T11" i="30"/>
  <c r="U11" i="30"/>
  <c r="S12" i="30"/>
  <c r="T12" i="30"/>
  <c r="U12" i="30"/>
  <c r="S13" i="30"/>
  <c r="T13" i="30"/>
  <c r="U13" i="30"/>
  <c r="S14" i="30"/>
  <c r="T14" i="30"/>
  <c r="U14" i="30"/>
  <c r="S15" i="30"/>
  <c r="T15" i="30"/>
  <c r="U15" i="30"/>
  <c r="S16" i="30"/>
  <c r="T16" i="30"/>
  <c r="U16" i="30"/>
  <c r="S17" i="30"/>
  <c r="T17" i="30"/>
  <c r="U17" i="30"/>
  <c r="S18" i="30"/>
  <c r="T18" i="30"/>
  <c r="U18" i="30"/>
  <c r="T7" i="30"/>
  <c r="U7" i="30"/>
  <c r="S7" i="30"/>
  <c r="H27" i="30"/>
  <c r="I27" i="30"/>
  <c r="J27" i="30"/>
  <c r="H28" i="30"/>
  <c r="I28" i="30"/>
  <c r="J28" i="30"/>
  <c r="H29" i="30"/>
  <c r="I29" i="30"/>
  <c r="J29" i="30"/>
  <c r="H30" i="30"/>
  <c r="I30" i="30"/>
  <c r="J30" i="30"/>
  <c r="H31" i="30"/>
  <c r="I31" i="30"/>
  <c r="J31" i="30"/>
  <c r="H32" i="30"/>
  <c r="I32" i="30"/>
  <c r="J32" i="30"/>
  <c r="H33" i="30"/>
  <c r="I33" i="30"/>
  <c r="J33" i="30"/>
  <c r="H34" i="30"/>
  <c r="I34" i="30"/>
  <c r="J34" i="30"/>
  <c r="H35" i="30"/>
  <c r="I35" i="30"/>
  <c r="J35" i="30"/>
  <c r="H36" i="30"/>
  <c r="I36" i="30"/>
  <c r="J36" i="30"/>
  <c r="H37" i="30"/>
  <c r="I37" i="30"/>
  <c r="J37" i="30"/>
  <c r="I26" i="30"/>
  <c r="J26" i="30"/>
  <c r="H26" i="30"/>
  <c r="H8" i="30"/>
  <c r="I8" i="30"/>
  <c r="J8" i="30"/>
  <c r="H9" i="30"/>
  <c r="I9" i="30"/>
  <c r="J9" i="30"/>
  <c r="H10" i="30"/>
  <c r="I10" i="30"/>
  <c r="J10" i="30"/>
  <c r="H11" i="30"/>
  <c r="I11" i="30"/>
  <c r="J11" i="30"/>
  <c r="H12" i="30"/>
  <c r="I12" i="30"/>
  <c r="J12" i="30"/>
  <c r="H13" i="30"/>
  <c r="I13" i="30"/>
  <c r="J13" i="30"/>
  <c r="H14" i="30"/>
  <c r="I14" i="30"/>
  <c r="J14" i="30"/>
  <c r="H15" i="30"/>
  <c r="I15" i="30"/>
  <c r="J15" i="30"/>
  <c r="H16" i="30"/>
  <c r="I16" i="30"/>
  <c r="J16" i="30"/>
  <c r="H17" i="30"/>
  <c r="I17" i="30"/>
  <c r="J17" i="30"/>
  <c r="H18" i="30"/>
  <c r="I18" i="30"/>
  <c r="J18" i="30"/>
  <c r="I7" i="30"/>
  <c r="J7" i="30"/>
  <c r="H7" i="30"/>
  <c r="S27" i="29"/>
  <c r="T27" i="29"/>
  <c r="U27" i="29"/>
  <c r="S28" i="29"/>
  <c r="T28" i="29"/>
  <c r="U28" i="29"/>
  <c r="S29" i="29"/>
  <c r="T29" i="29"/>
  <c r="U29" i="29"/>
  <c r="S30" i="29"/>
  <c r="T30" i="29"/>
  <c r="U30" i="29"/>
  <c r="S31" i="29"/>
  <c r="T31" i="29"/>
  <c r="U31" i="29"/>
  <c r="S32" i="29"/>
  <c r="T32" i="29"/>
  <c r="U32" i="29"/>
  <c r="S33" i="29"/>
  <c r="T33" i="29"/>
  <c r="U33" i="29"/>
  <c r="S34" i="29"/>
  <c r="T34" i="29"/>
  <c r="U34" i="29"/>
  <c r="S35" i="29"/>
  <c r="T35" i="29"/>
  <c r="U35" i="29"/>
  <c r="S36" i="29"/>
  <c r="T36" i="29"/>
  <c r="U36" i="29"/>
  <c r="S37" i="29"/>
  <c r="T37" i="29"/>
  <c r="U37" i="29"/>
  <c r="T26" i="29"/>
  <c r="U26" i="29"/>
  <c r="S26" i="29"/>
  <c r="S8" i="29"/>
  <c r="T8" i="29"/>
  <c r="U8" i="29"/>
  <c r="S9" i="29"/>
  <c r="T9" i="29"/>
  <c r="U9" i="29"/>
  <c r="S10" i="29"/>
  <c r="T10" i="29"/>
  <c r="U10" i="29"/>
  <c r="S11" i="29"/>
  <c r="T11" i="29"/>
  <c r="U11" i="29"/>
  <c r="S12" i="29"/>
  <c r="T12" i="29"/>
  <c r="U12" i="29"/>
  <c r="S13" i="29"/>
  <c r="T13" i="29"/>
  <c r="U13" i="29"/>
  <c r="S14" i="29"/>
  <c r="T14" i="29"/>
  <c r="U14" i="29"/>
  <c r="S15" i="29"/>
  <c r="T15" i="29"/>
  <c r="U15" i="29"/>
  <c r="S16" i="29"/>
  <c r="T16" i="29"/>
  <c r="U16" i="29"/>
  <c r="S17" i="29"/>
  <c r="T17" i="29"/>
  <c r="U17" i="29"/>
  <c r="S18" i="29"/>
  <c r="T18" i="29"/>
  <c r="U18" i="29"/>
  <c r="T7" i="29"/>
  <c r="U7" i="29"/>
  <c r="S7" i="29"/>
  <c r="H27" i="29"/>
  <c r="I27" i="29"/>
  <c r="J27" i="29"/>
  <c r="H28" i="29"/>
  <c r="I28" i="29"/>
  <c r="J28" i="29"/>
  <c r="H29" i="29"/>
  <c r="I29" i="29"/>
  <c r="J29" i="29"/>
  <c r="H30" i="29"/>
  <c r="I30" i="29"/>
  <c r="J30" i="29"/>
  <c r="H31" i="29"/>
  <c r="I31" i="29"/>
  <c r="J31" i="29"/>
  <c r="H32" i="29"/>
  <c r="I32" i="29"/>
  <c r="J32" i="29"/>
  <c r="H33" i="29"/>
  <c r="I33" i="29"/>
  <c r="J33" i="29"/>
  <c r="H34" i="29"/>
  <c r="I34" i="29"/>
  <c r="J34" i="29"/>
  <c r="H35" i="29"/>
  <c r="I35" i="29"/>
  <c r="J35" i="29"/>
  <c r="H36" i="29"/>
  <c r="I36" i="29"/>
  <c r="J36" i="29"/>
  <c r="H37" i="29"/>
  <c r="I37" i="29"/>
  <c r="J37" i="29"/>
  <c r="I26" i="29"/>
  <c r="J26" i="29"/>
  <c r="H26" i="29"/>
  <c r="J18" i="29"/>
  <c r="I18" i="29"/>
  <c r="H18" i="29"/>
  <c r="J17" i="29"/>
  <c r="I17" i="29"/>
  <c r="H17" i="29"/>
  <c r="J16" i="29"/>
  <c r="I16" i="29"/>
  <c r="H16" i="29"/>
  <c r="J15" i="29"/>
  <c r="I15" i="29"/>
  <c r="H15" i="29"/>
  <c r="J14" i="29"/>
  <c r="I14" i="29"/>
  <c r="H14" i="29"/>
  <c r="J13" i="29"/>
  <c r="I13" i="29"/>
  <c r="H13" i="29"/>
  <c r="J12" i="29"/>
  <c r="I12" i="29"/>
  <c r="H12" i="29"/>
  <c r="J11" i="29"/>
  <c r="I11" i="29"/>
  <c r="H11" i="29"/>
  <c r="J10" i="29"/>
  <c r="I10" i="29"/>
  <c r="H10" i="29"/>
  <c r="J9" i="29"/>
  <c r="I9" i="29"/>
  <c r="H9" i="29"/>
  <c r="J8" i="29"/>
  <c r="I8" i="29"/>
  <c r="H8" i="29"/>
  <c r="I7" i="29"/>
  <c r="J7" i="29"/>
  <c r="H7" i="29"/>
  <c r="S27" i="20"/>
  <c r="T27" i="20"/>
  <c r="U27" i="20"/>
  <c r="S28" i="20"/>
  <c r="T28" i="20"/>
  <c r="U28" i="20"/>
  <c r="S29" i="20"/>
  <c r="T29" i="20"/>
  <c r="U29" i="20"/>
  <c r="S30" i="20"/>
  <c r="T30" i="20"/>
  <c r="U30" i="20"/>
  <c r="S31" i="20"/>
  <c r="T31" i="20"/>
  <c r="U31" i="20"/>
  <c r="S32" i="20"/>
  <c r="T32" i="20"/>
  <c r="U32" i="20"/>
  <c r="S33" i="20"/>
  <c r="T33" i="20"/>
  <c r="U33" i="20"/>
  <c r="S34" i="20"/>
  <c r="T34" i="20"/>
  <c r="U34" i="20"/>
  <c r="S35" i="20"/>
  <c r="T35" i="20"/>
  <c r="U35" i="20"/>
  <c r="S36" i="20"/>
  <c r="T36" i="20"/>
  <c r="U36" i="20"/>
  <c r="S37" i="20"/>
  <c r="T37" i="20"/>
  <c r="U37" i="20"/>
  <c r="T26" i="20"/>
  <c r="U26" i="20"/>
  <c r="S26" i="20"/>
  <c r="S8" i="20"/>
  <c r="T8" i="20"/>
  <c r="U8" i="20"/>
  <c r="S9" i="20"/>
  <c r="T9" i="20"/>
  <c r="U9" i="20"/>
  <c r="S10" i="20"/>
  <c r="T10" i="20"/>
  <c r="U10" i="20"/>
  <c r="S11" i="20"/>
  <c r="T11" i="20"/>
  <c r="U11" i="20"/>
  <c r="S12" i="20"/>
  <c r="T12" i="20"/>
  <c r="U12" i="20"/>
  <c r="S13" i="20"/>
  <c r="T13" i="20"/>
  <c r="U13" i="20"/>
  <c r="S14" i="20"/>
  <c r="T14" i="20"/>
  <c r="U14" i="20"/>
  <c r="S15" i="20"/>
  <c r="T15" i="20"/>
  <c r="U15" i="20"/>
  <c r="S16" i="20"/>
  <c r="T16" i="20"/>
  <c r="U16" i="20"/>
  <c r="S17" i="20"/>
  <c r="T17" i="20"/>
  <c r="U17" i="20"/>
  <c r="S18" i="20"/>
  <c r="T18" i="20"/>
  <c r="U18" i="20"/>
  <c r="T7" i="20"/>
  <c r="U7" i="20"/>
  <c r="S7" i="20"/>
  <c r="H27" i="20"/>
  <c r="I27" i="20"/>
  <c r="J27" i="20"/>
  <c r="H28" i="20"/>
  <c r="I28" i="20"/>
  <c r="J28" i="20"/>
  <c r="H29" i="20"/>
  <c r="I29" i="20"/>
  <c r="J29" i="20"/>
  <c r="H30" i="20"/>
  <c r="I30" i="20"/>
  <c r="J30" i="20"/>
  <c r="H31" i="20"/>
  <c r="I31" i="20"/>
  <c r="J31" i="20"/>
  <c r="H32" i="20"/>
  <c r="I32" i="20"/>
  <c r="J32" i="20"/>
  <c r="H33" i="20"/>
  <c r="I33" i="20"/>
  <c r="J33" i="20"/>
  <c r="H34" i="20"/>
  <c r="I34" i="20"/>
  <c r="J34" i="20"/>
  <c r="H35" i="20"/>
  <c r="I35" i="20"/>
  <c r="J35" i="20"/>
  <c r="H36" i="20"/>
  <c r="I36" i="20"/>
  <c r="J36" i="20"/>
  <c r="H37" i="20"/>
  <c r="I37" i="20"/>
  <c r="J37" i="20"/>
  <c r="I26" i="20"/>
  <c r="J26" i="20"/>
  <c r="H26" i="20"/>
  <c r="H8" i="20"/>
  <c r="I8" i="20"/>
  <c r="J8" i="20"/>
  <c r="H9" i="20"/>
  <c r="I9" i="20"/>
  <c r="J9" i="20"/>
  <c r="H10" i="20"/>
  <c r="I10" i="20"/>
  <c r="J10" i="20"/>
  <c r="H11" i="20"/>
  <c r="I11" i="20"/>
  <c r="J11" i="20"/>
  <c r="H12" i="20"/>
  <c r="I12" i="20"/>
  <c r="J12" i="20"/>
  <c r="H13" i="20"/>
  <c r="I13" i="20"/>
  <c r="J13" i="20"/>
  <c r="H14" i="20"/>
  <c r="I14" i="20"/>
  <c r="J14" i="20"/>
  <c r="H15" i="20"/>
  <c r="I15" i="20"/>
  <c r="J15" i="20"/>
  <c r="H16" i="20"/>
  <c r="I16" i="20"/>
  <c r="J16" i="20"/>
  <c r="H17" i="20"/>
  <c r="I17" i="20"/>
  <c r="J17" i="20"/>
  <c r="H18" i="20"/>
  <c r="I18" i="20"/>
  <c r="J18" i="20"/>
  <c r="J7" i="20"/>
  <c r="I7" i="20"/>
  <c r="H7" i="20"/>
  <c r="S27" i="28"/>
  <c r="T27" i="28"/>
  <c r="U27" i="28"/>
  <c r="S28" i="28"/>
  <c r="T28" i="28"/>
  <c r="U28" i="28"/>
  <c r="S29" i="28"/>
  <c r="T29" i="28"/>
  <c r="U29" i="28"/>
  <c r="S30" i="28"/>
  <c r="T30" i="28"/>
  <c r="U30" i="28"/>
  <c r="S31" i="28"/>
  <c r="T31" i="28"/>
  <c r="U31" i="28"/>
  <c r="S32" i="28"/>
  <c r="T32" i="28"/>
  <c r="U32" i="28"/>
  <c r="S33" i="28"/>
  <c r="T33" i="28"/>
  <c r="U33" i="28"/>
  <c r="S34" i="28"/>
  <c r="T34" i="28"/>
  <c r="U34" i="28"/>
  <c r="S35" i="28"/>
  <c r="T35" i="28"/>
  <c r="U35" i="28"/>
  <c r="S36" i="28"/>
  <c r="T36" i="28"/>
  <c r="U36" i="28"/>
  <c r="S37" i="28"/>
  <c r="T37" i="28"/>
  <c r="U37" i="28"/>
  <c r="T26" i="28"/>
  <c r="U26" i="28"/>
  <c r="S26" i="28"/>
  <c r="S8" i="28"/>
  <c r="T8" i="28"/>
  <c r="U8" i="28"/>
  <c r="S9" i="28"/>
  <c r="T9" i="28"/>
  <c r="U9" i="28"/>
  <c r="S10" i="28"/>
  <c r="T10" i="28"/>
  <c r="U10" i="28"/>
  <c r="S11" i="28"/>
  <c r="T11" i="28"/>
  <c r="U11" i="28"/>
  <c r="S12" i="28"/>
  <c r="T12" i="28"/>
  <c r="U12" i="28"/>
  <c r="S13" i="28"/>
  <c r="T13" i="28"/>
  <c r="U13" i="28"/>
  <c r="S14" i="28"/>
  <c r="T14" i="28"/>
  <c r="U14" i="28"/>
  <c r="S15" i="28"/>
  <c r="T15" i="28"/>
  <c r="U15" i="28"/>
  <c r="S16" i="28"/>
  <c r="T16" i="28"/>
  <c r="U16" i="28"/>
  <c r="S17" i="28"/>
  <c r="T17" i="28"/>
  <c r="U17" i="28"/>
  <c r="S18" i="28"/>
  <c r="T18" i="28"/>
  <c r="U18" i="28"/>
  <c r="T7" i="28"/>
  <c r="U7" i="28"/>
  <c r="S7" i="28"/>
  <c r="H27" i="28"/>
  <c r="I27" i="28"/>
  <c r="J27" i="28"/>
  <c r="H28" i="28"/>
  <c r="I28" i="28"/>
  <c r="J28" i="28"/>
  <c r="H29" i="28"/>
  <c r="I29" i="28"/>
  <c r="J29" i="28"/>
  <c r="H30" i="28"/>
  <c r="I30" i="28"/>
  <c r="J30" i="28"/>
  <c r="H31" i="28"/>
  <c r="I31" i="28"/>
  <c r="J31" i="28"/>
  <c r="H32" i="28"/>
  <c r="I32" i="28"/>
  <c r="J32" i="28"/>
  <c r="H33" i="28"/>
  <c r="I33" i="28"/>
  <c r="J33" i="28"/>
  <c r="H34" i="28"/>
  <c r="I34" i="28"/>
  <c r="J34" i="28"/>
  <c r="H35" i="28"/>
  <c r="I35" i="28"/>
  <c r="J35" i="28"/>
  <c r="H36" i="28"/>
  <c r="I36" i="28"/>
  <c r="J36" i="28"/>
  <c r="H37" i="28"/>
  <c r="I37" i="28"/>
  <c r="J37" i="28"/>
  <c r="I26" i="28"/>
  <c r="J26" i="28"/>
  <c r="H26" i="28"/>
  <c r="H8" i="28"/>
  <c r="I8" i="28"/>
  <c r="J8" i="28"/>
  <c r="H9" i="28"/>
  <c r="I9" i="28"/>
  <c r="J9" i="28"/>
  <c r="H10" i="28"/>
  <c r="I10" i="28"/>
  <c r="J10" i="28"/>
  <c r="H11" i="28"/>
  <c r="I11" i="28"/>
  <c r="J11" i="28"/>
  <c r="H12" i="28"/>
  <c r="I12" i="28"/>
  <c r="J12" i="28"/>
  <c r="H13" i="28"/>
  <c r="I13" i="28"/>
  <c r="J13" i="28"/>
  <c r="H14" i="28"/>
  <c r="I14" i="28"/>
  <c r="J14" i="28"/>
  <c r="H15" i="28"/>
  <c r="I15" i="28"/>
  <c r="J15" i="28"/>
  <c r="H16" i="28"/>
  <c r="I16" i="28"/>
  <c r="J16" i="28"/>
  <c r="I17" i="28"/>
  <c r="H18" i="28"/>
  <c r="I18" i="28"/>
  <c r="J18" i="28"/>
  <c r="I7" i="28"/>
  <c r="J7" i="28"/>
  <c r="H7" i="28"/>
  <c r="S27" i="27"/>
  <c r="T27" i="27"/>
  <c r="U27" i="27"/>
  <c r="S28" i="27"/>
  <c r="T28" i="27"/>
  <c r="U28" i="27"/>
  <c r="S29" i="27"/>
  <c r="T29" i="27"/>
  <c r="U29" i="27"/>
  <c r="S30" i="27"/>
  <c r="T30" i="27"/>
  <c r="U30" i="27"/>
  <c r="S31" i="27"/>
  <c r="T31" i="27"/>
  <c r="U31" i="27"/>
  <c r="S32" i="27"/>
  <c r="T32" i="27"/>
  <c r="U32" i="27"/>
  <c r="S33" i="27"/>
  <c r="T33" i="27"/>
  <c r="U33" i="27"/>
  <c r="S34" i="27"/>
  <c r="T34" i="27"/>
  <c r="U34" i="27"/>
  <c r="S35" i="27"/>
  <c r="T35" i="27"/>
  <c r="U35" i="27"/>
  <c r="S36" i="27"/>
  <c r="T36" i="27"/>
  <c r="U36" i="27"/>
  <c r="S37" i="27"/>
  <c r="T37" i="27"/>
  <c r="U37" i="27"/>
  <c r="T26" i="27"/>
  <c r="U26" i="27"/>
  <c r="S26" i="27"/>
  <c r="S8" i="27"/>
  <c r="T8" i="27"/>
  <c r="U8" i="27"/>
  <c r="S9" i="27"/>
  <c r="T9" i="27"/>
  <c r="U9" i="27"/>
  <c r="S10" i="27"/>
  <c r="T10" i="27"/>
  <c r="U10" i="27"/>
  <c r="S11" i="27"/>
  <c r="T11" i="27"/>
  <c r="U11" i="27"/>
  <c r="S12" i="27"/>
  <c r="T12" i="27"/>
  <c r="U12" i="27"/>
  <c r="S13" i="27"/>
  <c r="T13" i="27"/>
  <c r="U13" i="27"/>
  <c r="S14" i="27"/>
  <c r="T14" i="27"/>
  <c r="U14" i="27"/>
  <c r="S15" i="27"/>
  <c r="T15" i="27"/>
  <c r="U15" i="27"/>
  <c r="S16" i="27"/>
  <c r="T16" i="27"/>
  <c r="U16" i="27"/>
  <c r="S17" i="27"/>
  <c r="T17" i="27"/>
  <c r="U17" i="27"/>
  <c r="S18" i="27"/>
  <c r="T18" i="27"/>
  <c r="U18" i="27"/>
  <c r="T7" i="27"/>
  <c r="U7" i="27"/>
  <c r="S7" i="27"/>
  <c r="H27" i="27"/>
  <c r="I27" i="27"/>
  <c r="J27" i="27"/>
  <c r="H28" i="27"/>
  <c r="I28" i="27"/>
  <c r="J28" i="27"/>
  <c r="H29" i="27"/>
  <c r="I29" i="27"/>
  <c r="J29" i="27"/>
  <c r="H30" i="27"/>
  <c r="I30" i="27"/>
  <c r="J30" i="27"/>
  <c r="H31" i="27"/>
  <c r="I31" i="27"/>
  <c r="J31" i="27"/>
  <c r="H32" i="27"/>
  <c r="I32" i="27"/>
  <c r="J32" i="27"/>
  <c r="H33" i="27"/>
  <c r="I33" i="27"/>
  <c r="J33" i="27"/>
  <c r="H34" i="27"/>
  <c r="I34" i="27"/>
  <c r="J34" i="27"/>
  <c r="H35" i="27"/>
  <c r="I35" i="27"/>
  <c r="J35" i="27"/>
  <c r="H36" i="27"/>
  <c r="I36" i="27"/>
  <c r="J36" i="27"/>
  <c r="H37" i="27"/>
  <c r="I37" i="27"/>
  <c r="J37" i="27"/>
  <c r="I26" i="27"/>
  <c r="J26" i="27"/>
  <c r="H26" i="27"/>
  <c r="H8" i="27"/>
  <c r="I8" i="27"/>
  <c r="J8" i="27"/>
  <c r="H9" i="27"/>
  <c r="I9" i="27"/>
  <c r="J9" i="27"/>
  <c r="H10" i="27"/>
  <c r="I10" i="27"/>
  <c r="J10" i="27"/>
  <c r="H11" i="27"/>
  <c r="I11" i="27"/>
  <c r="J11" i="27"/>
  <c r="H12" i="27"/>
  <c r="I12" i="27"/>
  <c r="J12" i="27"/>
  <c r="H13" i="27"/>
  <c r="I13" i="27"/>
  <c r="J13" i="27"/>
  <c r="H14" i="27"/>
  <c r="I14" i="27"/>
  <c r="J14" i="27"/>
  <c r="H15" i="27"/>
  <c r="I15" i="27"/>
  <c r="J15" i="27"/>
  <c r="H16" i="27"/>
  <c r="I16" i="27"/>
  <c r="H17" i="27"/>
  <c r="I17" i="27"/>
  <c r="J17" i="27"/>
  <c r="H18" i="27"/>
  <c r="I18" i="27"/>
  <c r="J18" i="27"/>
  <c r="J7" i="27"/>
  <c r="I7" i="27"/>
  <c r="H7" i="27"/>
  <c r="S27" i="26"/>
  <c r="T27" i="26"/>
  <c r="U27" i="26"/>
  <c r="S28" i="26"/>
  <c r="T28" i="26"/>
  <c r="U28" i="26"/>
  <c r="S29" i="26"/>
  <c r="T29" i="26"/>
  <c r="U29" i="26"/>
  <c r="S30" i="26"/>
  <c r="T30" i="26"/>
  <c r="U30" i="26"/>
  <c r="S31" i="26"/>
  <c r="T31" i="26"/>
  <c r="U31" i="26"/>
  <c r="S32" i="26"/>
  <c r="T32" i="26"/>
  <c r="U32" i="26"/>
  <c r="S33" i="26"/>
  <c r="T33" i="26"/>
  <c r="U33" i="26"/>
  <c r="S34" i="26"/>
  <c r="T34" i="26"/>
  <c r="U34" i="26"/>
  <c r="S35" i="26"/>
  <c r="T35" i="26"/>
  <c r="U35" i="26"/>
  <c r="S36" i="26"/>
  <c r="T36" i="26"/>
  <c r="U36" i="26"/>
  <c r="S37" i="26"/>
  <c r="T37" i="26"/>
  <c r="U37" i="26"/>
  <c r="T26" i="26"/>
  <c r="U26" i="26"/>
  <c r="S26" i="26"/>
  <c r="S8" i="26"/>
  <c r="T8" i="26"/>
  <c r="U8" i="26"/>
  <c r="S9" i="26"/>
  <c r="T9" i="26"/>
  <c r="U9" i="26"/>
  <c r="S10" i="26"/>
  <c r="T10" i="26"/>
  <c r="U10" i="26"/>
  <c r="S11" i="26"/>
  <c r="T11" i="26"/>
  <c r="U11" i="26"/>
  <c r="S12" i="26"/>
  <c r="T12" i="26"/>
  <c r="U12" i="26"/>
  <c r="S13" i="26"/>
  <c r="T13" i="26"/>
  <c r="U13" i="26"/>
  <c r="S14" i="26"/>
  <c r="T14" i="26"/>
  <c r="U14" i="26"/>
  <c r="S15" i="26"/>
  <c r="T15" i="26"/>
  <c r="U15" i="26"/>
  <c r="S16" i="26"/>
  <c r="T16" i="26"/>
  <c r="U16" i="26"/>
  <c r="S17" i="26"/>
  <c r="T17" i="26"/>
  <c r="U17" i="26"/>
  <c r="S18" i="26"/>
  <c r="T18" i="26"/>
  <c r="U18" i="26"/>
  <c r="T7" i="26"/>
  <c r="U7" i="26"/>
  <c r="S7" i="26"/>
  <c r="H27" i="26"/>
  <c r="I27" i="26"/>
  <c r="J27" i="26"/>
  <c r="H28" i="26"/>
  <c r="I28" i="26"/>
  <c r="J28" i="26"/>
  <c r="H29" i="26"/>
  <c r="I29" i="26"/>
  <c r="J29" i="26"/>
  <c r="H30" i="26"/>
  <c r="I30" i="26"/>
  <c r="J30" i="26"/>
  <c r="H31" i="26"/>
  <c r="I31" i="26"/>
  <c r="J31" i="26"/>
  <c r="H32" i="26"/>
  <c r="I32" i="26"/>
  <c r="J32" i="26"/>
  <c r="H33" i="26"/>
  <c r="I33" i="26"/>
  <c r="J33" i="26"/>
  <c r="H34" i="26"/>
  <c r="I34" i="26"/>
  <c r="J34" i="26"/>
  <c r="H35" i="26"/>
  <c r="I35" i="26"/>
  <c r="J35" i="26"/>
  <c r="H36" i="26"/>
  <c r="I36" i="26"/>
  <c r="J36" i="26"/>
  <c r="H37" i="26"/>
  <c r="I37" i="26"/>
  <c r="J37" i="26"/>
  <c r="I26" i="26"/>
  <c r="J26" i="26"/>
  <c r="H26" i="26"/>
  <c r="H8" i="26"/>
  <c r="I8" i="26"/>
  <c r="J8" i="26"/>
  <c r="H9" i="26"/>
  <c r="I9" i="26"/>
  <c r="J9" i="26"/>
  <c r="H10" i="26"/>
  <c r="I10" i="26"/>
  <c r="J10" i="26"/>
  <c r="H11" i="26"/>
  <c r="I11" i="26"/>
  <c r="J11" i="26"/>
  <c r="H12" i="26"/>
  <c r="I12" i="26"/>
  <c r="J12" i="26"/>
  <c r="H13" i="26"/>
  <c r="I13" i="26"/>
  <c r="J13" i="26"/>
  <c r="H14" i="26"/>
  <c r="I14" i="26"/>
  <c r="J14" i="26"/>
  <c r="H15" i="26"/>
  <c r="I15" i="26"/>
  <c r="J15" i="26"/>
  <c r="H16" i="26"/>
  <c r="I16" i="26"/>
  <c r="J16" i="26"/>
  <c r="H17" i="26"/>
  <c r="I17" i="26"/>
  <c r="J17" i="26"/>
  <c r="H18" i="26"/>
  <c r="I18" i="26"/>
  <c r="J18" i="26"/>
  <c r="I7" i="26"/>
  <c r="J7" i="26"/>
  <c r="H7" i="26"/>
  <c r="S27" i="19"/>
  <c r="T27" i="19"/>
  <c r="U27" i="19"/>
  <c r="S28" i="19"/>
  <c r="T28" i="19"/>
  <c r="U28" i="19"/>
  <c r="S29" i="19"/>
  <c r="T29" i="19"/>
  <c r="U29" i="19"/>
  <c r="S30" i="19"/>
  <c r="T30" i="19"/>
  <c r="U30" i="19"/>
  <c r="S31" i="19"/>
  <c r="T31" i="19"/>
  <c r="U31" i="19"/>
  <c r="S32" i="19"/>
  <c r="T32" i="19"/>
  <c r="U32" i="19"/>
  <c r="S33" i="19"/>
  <c r="T33" i="19"/>
  <c r="U33" i="19"/>
  <c r="S34" i="19"/>
  <c r="T34" i="19"/>
  <c r="U34" i="19"/>
  <c r="S35" i="19"/>
  <c r="T35" i="19"/>
  <c r="U35" i="19"/>
  <c r="S36" i="19"/>
  <c r="T36" i="19"/>
  <c r="U36" i="19"/>
  <c r="S37" i="19"/>
  <c r="T37" i="19"/>
  <c r="U37" i="19"/>
  <c r="T26" i="19"/>
  <c r="U26" i="19"/>
  <c r="S26" i="19"/>
  <c r="S8" i="19"/>
  <c r="T8" i="19"/>
  <c r="U8" i="19"/>
  <c r="S9" i="19"/>
  <c r="T9" i="19"/>
  <c r="U9" i="19"/>
  <c r="S10" i="19"/>
  <c r="T10" i="19"/>
  <c r="U10" i="19"/>
  <c r="S11" i="19"/>
  <c r="T11" i="19"/>
  <c r="U11" i="19"/>
  <c r="S12" i="19"/>
  <c r="T12" i="19"/>
  <c r="U12" i="19"/>
  <c r="S13" i="19"/>
  <c r="T13" i="19"/>
  <c r="U13" i="19"/>
  <c r="S14" i="19"/>
  <c r="T14" i="19"/>
  <c r="U14" i="19"/>
  <c r="S15" i="19"/>
  <c r="T15" i="19"/>
  <c r="U15" i="19"/>
  <c r="S16" i="19"/>
  <c r="T16" i="19"/>
  <c r="U16" i="19"/>
  <c r="S17" i="19"/>
  <c r="T17" i="19"/>
  <c r="U17" i="19"/>
  <c r="S18" i="19"/>
  <c r="T18" i="19"/>
  <c r="U18" i="19"/>
  <c r="T7" i="19"/>
  <c r="U7" i="19"/>
  <c r="S7" i="19"/>
  <c r="H27" i="19"/>
  <c r="I27" i="19"/>
  <c r="J27" i="19"/>
  <c r="H28" i="19"/>
  <c r="I28" i="19"/>
  <c r="J28" i="19"/>
  <c r="H29" i="19"/>
  <c r="I29" i="19"/>
  <c r="J29" i="19"/>
  <c r="H30" i="19"/>
  <c r="I30" i="19"/>
  <c r="J30" i="19"/>
  <c r="H31" i="19"/>
  <c r="I31" i="19"/>
  <c r="J31" i="19"/>
  <c r="H32" i="19"/>
  <c r="I32" i="19"/>
  <c r="J32" i="19"/>
  <c r="H33" i="19"/>
  <c r="I33" i="19"/>
  <c r="J33" i="19"/>
  <c r="H34" i="19"/>
  <c r="I34" i="19"/>
  <c r="J34" i="19"/>
  <c r="H35" i="19"/>
  <c r="I35" i="19"/>
  <c r="J35" i="19"/>
  <c r="H36" i="19"/>
  <c r="I36" i="19"/>
  <c r="J36" i="19"/>
  <c r="H37" i="19"/>
  <c r="I37" i="19"/>
  <c r="J37" i="19"/>
  <c r="I26" i="19"/>
  <c r="J26" i="19"/>
  <c r="H26" i="19"/>
  <c r="H8" i="19"/>
  <c r="I8" i="19"/>
  <c r="J8" i="19"/>
  <c r="H9" i="19"/>
  <c r="I9" i="19"/>
  <c r="J9" i="19"/>
  <c r="H10" i="19"/>
  <c r="I10" i="19"/>
  <c r="J10" i="19"/>
  <c r="H11" i="19"/>
  <c r="I11" i="19"/>
  <c r="J11" i="19"/>
  <c r="H12" i="19"/>
  <c r="I12" i="19"/>
  <c r="J12" i="19"/>
  <c r="H13" i="19"/>
  <c r="I13" i="19"/>
  <c r="J13" i="19"/>
  <c r="H14" i="19"/>
  <c r="I14" i="19"/>
  <c r="J14" i="19"/>
  <c r="H15" i="19"/>
  <c r="I15" i="19"/>
  <c r="J15" i="19"/>
  <c r="H16" i="19"/>
  <c r="I16" i="19"/>
  <c r="J16" i="19"/>
  <c r="H17" i="19"/>
  <c r="I17" i="19"/>
  <c r="J17" i="19"/>
  <c r="H18" i="19"/>
  <c r="I18" i="19"/>
  <c r="I7" i="19"/>
  <c r="J7" i="19"/>
  <c r="H7" i="19"/>
  <c r="S27" i="22"/>
  <c r="T27" i="22"/>
  <c r="U27" i="22"/>
  <c r="S28" i="22"/>
  <c r="T28" i="22"/>
  <c r="U28" i="22"/>
  <c r="S29" i="22"/>
  <c r="T29" i="22"/>
  <c r="U29" i="22"/>
  <c r="S30" i="22"/>
  <c r="T30" i="22"/>
  <c r="U30" i="22"/>
  <c r="S31" i="22"/>
  <c r="T31" i="22"/>
  <c r="U31" i="22"/>
  <c r="S32" i="22"/>
  <c r="T32" i="22"/>
  <c r="U32" i="22"/>
  <c r="S33" i="22"/>
  <c r="T33" i="22"/>
  <c r="U33" i="22"/>
  <c r="S34" i="22"/>
  <c r="T34" i="22"/>
  <c r="U34" i="22"/>
  <c r="S35" i="22"/>
  <c r="T35" i="22"/>
  <c r="U35" i="22"/>
  <c r="S36" i="22"/>
  <c r="T36" i="22"/>
  <c r="U36" i="22"/>
  <c r="S37" i="22"/>
  <c r="T37" i="22"/>
  <c r="U37" i="22"/>
  <c r="T26" i="22"/>
  <c r="U26" i="22"/>
  <c r="S26" i="22"/>
  <c r="S8" i="22"/>
  <c r="T8" i="22"/>
  <c r="U8" i="22"/>
  <c r="S9" i="22"/>
  <c r="T9" i="22"/>
  <c r="U9" i="22"/>
  <c r="S10" i="22"/>
  <c r="T10" i="22"/>
  <c r="U10" i="22"/>
  <c r="S11" i="22"/>
  <c r="T11" i="22"/>
  <c r="U11" i="22"/>
  <c r="S12" i="22"/>
  <c r="T12" i="22"/>
  <c r="U12" i="22"/>
  <c r="S13" i="22"/>
  <c r="T13" i="22"/>
  <c r="U13" i="22"/>
  <c r="S14" i="22"/>
  <c r="T14" i="22"/>
  <c r="U14" i="22"/>
  <c r="S15" i="22"/>
  <c r="T15" i="22"/>
  <c r="U15" i="22"/>
  <c r="S16" i="22"/>
  <c r="T16" i="22"/>
  <c r="U16" i="22"/>
  <c r="S17" i="22"/>
  <c r="T17" i="22"/>
  <c r="U17" i="22"/>
  <c r="S18" i="22"/>
  <c r="T18" i="22"/>
  <c r="U18" i="22"/>
  <c r="T7" i="22"/>
  <c r="U7" i="22"/>
  <c r="S7" i="22"/>
  <c r="H27" i="22"/>
  <c r="I27" i="22"/>
  <c r="J27" i="22"/>
  <c r="H28" i="22"/>
  <c r="I28" i="22"/>
  <c r="J28" i="22"/>
  <c r="H29" i="22"/>
  <c r="I29" i="22"/>
  <c r="J29" i="22"/>
  <c r="H30" i="22"/>
  <c r="I30" i="22"/>
  <c r="J30" i="22"/>
  <c r="H31" i="22"/>
  <c r="I31" i="22"/>
  <c r="J31" i="22"/>
  <c r="H32" i="22"/>
  <c r="I32" i="22"/>
  <c r="J32" i="22"/>
  <c r="H33" i="22"/>
  <c r="I33" i="22"/>
  <c r="J33" i="22"/>
  <c r="H34" i="22"/>
  <c r="I34" i="22"/>
  <c r="J34" i="22"/>
  <c r="H35" i="22"/>
  <c r="I35" i="22"/>
  <c r="J35" i="22"/>
  <c r="H36" i="22"/>
  <c r="I36" i="22"/>
  <c r="J36" i="22"/>
  <c r="H37" i="22"/>
  <c r="I37" i="22"/>
  <c r="J37" i="22"/>
  <c r="I26" i="22"/>
  <c r="J26" i="22"/>
  <c r="H26" i="22"/>
  <c r="H8" i="22"/>
  <c r="I8" i="22"/>
  <c r="J8" i="22"/>
  <c r="H9" i="22"/>
  <c r="I9" i="22"/>
  <c r="J9" i="22"/>
  <c r="H10" i="22"/>
  <c r="I10" i="22"/>
  <c r="J10" i="22"/>
  <c r="H11" i="22"/>
  <c r="I11" i="22"/>
  <c r="J11" i="22"/>
  <c r="H12" i="22"/>
  <c r="I12" i="22"/>
  <c r="J12" i="22"/>
  <c r="H13" i="22"/>
  <c r="I13" i="22"/>
  <c r="J13" i="22"/>
  <c r="H14" i="22"/>
  <c r="I14" i="22"/>
  <c r="J14" i="22"/>
  <c r="H15" i="22"/>
  <c r="I15" i="22"/>
  <c r="J15" i="22"/>
  <c r="H16" i="22"/>
  <c r="I16" i="22"/>
  <c r="J16" i="22"/>
  <c r="H17" i="22"/>
  <c r="I17" i="22"/>
  <c r="J17" i="22"/>
  <c r="H18" i="22"/>
  <c r="I18" i="22"/>
  <c r="J18" i="22"/>
  <c r="I7" i="22"/>
  <c r="J7" i="22"/>
  <c r="H7" i="22"/>
  <c r="U37" i="25"/>
  <c r="T37" i="25"/>
  <c r="S37" i="25"/>
  <c r="U36" i="25"/>
  <c r="T36" i="25"/>
  <c r="S36" i="25"/>
  <c r="U35" i="25"/>
  <c r="T35" i="25"/>
  <c r="S35" i="25"/>
  <c r="U34" i="25"/>
  <c r="T34" i="25"/>
  <c r="S34" i="25"/>
  <c r="U33" i="25"/>
  <c r="T33" i="25"/>
  <c r="S33" i="25"/>
  <c r="U32" i="25"/>
  <c r="T32" i="25"/>
  <c r="S32" i="25"/>
  <c r="U31" i="25"/>
  <c r="T31" i="25"/>
  <c r="S31" i="25"/>
  <c r="U30" i="25"/>
  <c r="T30" i="25"/>
  <c r="S30" i="25"/>
  <c r="U29" i="25"/>
  <c r="T29" i="25"/>
  <c r="S29" i="25"/>
  <c r="U28" i="25"/>
  <c r="T28" i="25"/>
  <c r="S28" i="25"/>
  <c r="U27" i="25"/>
  <c r="T27" i="25"/>
  <c r="S27" i="25"/>
  <c r="T26" i="25"/>
  <c r="U26" i="25"/>
  <c r="S26" i="25"/>
  <c r="S8" i="25"/>
  <c r="T8" i="25"/>
  <c r="U8" i="25"/>
  <c r="S9" i="25"/>
  <c r="T9" i="25"/>
  <c r="U9" i="25"/>
  <c r="S10" i="25"/>
  <c r="T10" i="25"/>
  <c r="U10" i="25"/>
  <c r="S11" i="25"/>
  <c r="T11" i="25"/>
  <c r="U11" i="25"/>
  <c r="S12" i="25"/>
  <c r="T12" i="25"/>
  <c r="U12" i="25"/>
  <c r="S13" i="25"/>
  <c r="T13" i="25"/>
  <c r="U13" i="25"/>
  <c r="S14" i="25"/>
  <c r="T14" i="25"/>
  <c r="U14" i="25"/>
  <c r="S15" i="25"/>
  <c r="T15" i="25"/>
  <c r="U15" i="25"/>
  <c r="S16" i="25"/>
  <c r="T16" i="25"/>
  <c r="U16" i="25"/>
  <c r="S17" i="25"/>
  <c r="T17" i="25"/>
  <c r="U17" i="25"/>
  <c r="S18" i="25"/>
  <c r="T18" i="25"/>
  <c r="U18" i="25"/>
  <c r="T7" i="25"/>
  <c r="U7" i="25"/>
  <c r="S7" i="25"/>
  <c r="J37" i="25"/>
  <c r="I37" i="25"/>
  <c r="H37" i="25"/>
  <c r="J36" i="25"/>
  <c r="I36" i="25"/>
  <c r="H36" i="25"/>
  <c r="J35" i="25"/>
  <c r="I35" i="25"/>
  <c r="H35" i="25"/>
  <c r="J34" i="25"/>
  <c r="I34" i="25"/>
  <c r="H34" i="25"/>
  <c r="J33" i="25"/>
  <c r="I33" i="25"/>
  <c r="H33" i="25"/>
  <c r="J32" i="25"/>
  <c r="I32" i="25"/>
  <c r="H32" i="25"/>
  <c r="J31" i="25"/>
  <c r="I31" i="25"/>
  <c r="H31" i="25"/>
  <c r="J30" i="25"/>
  <c r="I30" i="25"/>
  <c r="H30" i="25"/>
  <c r="J29" i="25"/>
  <c r="I29" i="25"/>
  <c r="H29" i="25"/>
  <c r="J28" i="25"/>
  <c r="I28" i="25"/>
  <c r="H28" i="25"/>
  <c r="J27" i="25"/>
  <c r="I27" i="25"/>
  <c r="H27" i="25"/>
  <c r="I26" i="25"/>
  <c r="J26" i="25"/>
  <c r="H26" i="25"/>
  <c r="H8" i="25"/>
  <c r="I8" i="25"/>
  <c r="J8" i="25"/>
  <c r="H9" i="25"/>
  <c r="I9" i="25"/>
  <c r="J9" i="25"/>
  <c r="H10" i="25"/>
  <c r="I10" i="25"/>
  <c r="J10" i="25"/>
  <c r="H11" i="25"/>
  <c r="I11" i="25"/>
  <c r="J11" i="25"/>
  <c r="H12" i="25"/>
  <c r="I12" i="25"/>
  <c r="J12" i="25"/>
  <c r="H13" i="25"/>
  <c r="I13" i="25"/>
  <c r="J13" i="25"/>
  <c r="H14" i="25"/>
  <c r="I14" i="25"/>
  <c r="J14" i="25"/>
  <c r="H15" i="25"/>
  <c r="I15" i="25"/>
  <c r="J15" i="25"/>
  <c r="H16" i="25"/>
  <c r="I16" i="25"/>
  <c r="J16" i="25"/>
  <c r="H17" i="25"/>
  <c r="I17" i="25"/>
  <c r="J17" i="25"/>
  <c r="H18" i="25"/>
  <c r="I18" i="25"/>
  <c r="J18" i="25"/>
  <c r="I7" i="25"/>
  <c r="J7" i="25"/>
  <c r="H7" i="25"/>
  <c r="S27" i="24"/>
  <c r="T27" i="24"/>
  <c r="U27" i="24"/>
  <c r="S28" i="24"/>
  <c r="T28" i="24"/>
  <c r="U28" i="24"/>
  <c r="S29" i="24"/>
  <c r="T29" i="24"/>
  <c r="U29" i="24"/>
  <c r="S30" i="24"/>
  <c r="T30" i="24"/>
  <c r="U30" i="24"/>
  <c r="S31" i="24"/>
  <c r="T31" i="24"/>
  <c r="U31" i="24"/>
  <c r="S32" i="24"/>
  <c r="T32" i="24"/>
  <c r="U32" i="24"/>
  <c r="S33" i="24"/>
  <c r="T33" i="24"/>
  <c r="U33" i="24"/>
  <c r="S34" i="24"/>
  <c r="T34" i="24"/>
  <c r="U34" i="24"/>
  <c r="S35" i="24"/>
  <c r="T35" i="24"/>
  <c r="U35" i="24"/>
  <c r="S36" i="24"/>
  <c r="T36" i="24"/>
  <c r="U36" i="24"/>
  <c r="S37" i="24"/>
  <c r="T37" i="24"/>
  <c r="U37" i="24"/>
  <c r="T26" i="24"/>
  <c r="U26" i="24"/>
  <c r="S26" i="24"/>
  <c r="S8" i="24"/>
  <c r="T8" i="24"/>
  <c r="U8" i="24"/>
  <c r="S9" i="24"/>
  <c r="T9" i="24"/>
  <c r="U9" i="24"/>
  <c r="S10" i="24"/>
  <c r="T10" i="24"/>
  <c r="U10" i="24"/>
  <c r="S11" i="24"/>
  <c r="T11" i="24"/>
  <c r="U11" i="24"/>
  <c r="S12" i="24"/>
  <c r="T12" i="24"/>
  <c r="U12" i="24"/>
  <c r="S13" i="24"/>
  <c r="T13" i="24"/>
  <c r="U13" i="24"/>
  <c r="S14" i="24"/>
  <c r="T14" i="24"/>
  <c r="U14" i="24"/>
  <c r="S15" i="24"/>
  <c r="T15" i="24"/>
  <c r="U15" i="24"/>
  <c r="S16" i="24"/>
  <c r="T16" i="24"/>
  <c r="U16" i="24"/>
  <c r="S17" i="24"/>
  <c r="T17" i="24"/>
  <c r="U17" i="24"/>
  <c r="S18" i="24"/>
  <c r="T18" i="24"/>
  <c r="U18" i="24"/>
  <c r="T7" i="24"/>
  <c r="U7" i="24"/>
  <c r="S7" i="24"/>
  <c r="H27" i="24"/>
  <c r="I27" i="24"/>
  <c r="J27" i="24"/>
  <c r="H28" i="24"/>
  <c r="I28" i="24"/>
  <c r="J28" i="24"/>
  <c r="H29" i="24"/>
  <c r="I29" i="24"/>
  <c r="J29" i="24"/>
  <c r="H30" i="24"/>
  <c r="I30" i="24"/>
  <c r="J30" i="24"/>
  <c r="H31" i="24"/>
  <c r="I31" i="24"/>
  <c r="J31" i="24"/>
  <c r="H32" i="24"/>
  <c r="I32" i="24"/>
  <c r="J32" i="24"/>
  <c r="H33" i="24"/>
  <c r="I33" i="24"/>
  <c r="J33" i="24"/>
  <c r="H34" i="24"/>
  <c r="I34" i="24"/>
  <c r="J34" i="24"/>
  <c r="H35" i="24"/>
  <c r="I35" i="24"/>
  <c r="J35" i="24"/>
  <c r="H36" i="24"/>
  <c r="I36" i="24"/>
  <c r="J36" i="24"/>
  <c r="H37" i="24"/>
  <c r="I37" i="24"/>
  <c r="J37" i="24"/>
  <c r="I26" i="24"/>
  <c r="J26" i="24"/>
  <c r="H26" i="24"/>
  <c r="H8" i="24"/>
  <c r="I8" i="24"/>
  <c r="J8" i="24"/>
  <c r="H9" i="24"/>
  <c r="I9" i="24"/>
  <c r="J9" i="24"/>
  <c r="H10" i="24"/>
  <c r="I10" i="24"/>
  <c r="J10" i="24"/>
  <c r="H11" i="24"/>
  <c r="I11" i="24"/>
  <c r="J11" i="24"/>
  <c r="H12" i="24"/>
  <c r="I12" i="24"/>
  <c r="J12" i="24"/>
  <c r="H13" i="24"/>
  <c r="I13" i="24"/>
  <c r="J13" i="24"/>
  <c r="H14" i="24"/>
  <c r="I14" i="24"/>
  <c r="J14" i="24"/>
  <c r="H15" i="24"/>
  <c r="I15" i="24"/>
  <c r="J15" i="24"/>
  <c r="H16" i="24"/>
  <c r="I16" i="24"/>
  <c r="J16" i="24"/>
  <c r="H17" i="24"/>
  <c r="I17" i="24"/>
  <c r="J17" i="24"/>
  <c r="H18" i="24"/>
  <c r="I18" i="24"/>
  <c r="J18" i="24"/>
  <c r="I7" i="24"/>
  <c r="J7" i="24"/>
  <c r="H7" i="24"/>
  <c r="S27" i="23"/>
  <c r="T27" i="23"/>
  <c r="U27" i="23"/>
  <c r="S28" i="23"/>
  <c r="T28" i="23"/>
  <c r="U28" i="23"/>
  <c r="S29" i="23"/>
  <c r="T29" i="23"/>
  <c r="U29" i="23"/>
  <c r="S30" i="23"/>
  <c r="T30" i="23"/>
  <c r="U30" i="23"/>
  <c r="S31" i="23"/>
  <c r="T31" i="23"/>
  <c r="U31" i="23"/>
  <c r="S32" i="23"/>
  <c r="T32" i="23"/>
  <c r="U32" i="23"/>
  <c r="S33" i="23"/>
  <c r="T33" i="23"/>
  <c r="U33" i="23"/>
  <c r="S34" i="23"/>
  <c r="T34" i="23"/>
  <c r="U34" i="23"/>
  <c r="S35" i="23"/>
  <c r="T35" i="23"/>
  <c r="U35" i="23"/>
  <c r="S36" i="23"/>
  <c r="T36" i="23"/>
  <c r="U36" i="23"/>
  <c r="S37" i="23"/>
  <c r="T37" i="23"/>
  <c r="U37" i="23"/>
  <c r="T26" i="23"/>
  <c r="U26" i="23"/>
  <c r="S26" i="23"/>
  <c r="S8" i="23"/>
  <c r="T8" i="23"/>
  <c r="U8" i="23"/>
  <c r="S9" i="23"/>
  <c r="T9" i="23"/>
  <c r="U9" i="23"/>
  <c r="S10" i="23"/>
  <c r="T10" i="23"/>
  <c r="U10" i="23"/>
  <c r="S11" i="23"/>
  <c r="T11" i="23"/>
  <c r="U11" i="23"/>
  <c r="S12" i="23"/>
  <c r="T12" i="23"/>
  <c r="U12" i="23"/>
  <c r="S13" i="23"/>
  <c r="T13" i="23"/>
  <c r="U13" i="23"/>
  <c r="S14" i="23"/>
  <c r="T14" i="23"/>
  <c r="U14" i="23"/>
  <c r="S15" i="23"/>
  <c r="T15" i="23"/>
  <c r="U15" i="23"/>
  <c r="S16" i="23"/>
  <c r="T16" i="23"/>
  <c r="U16" i="23"/>
  <c r="S17" i="23"/>
  <c r="T17" i="23"/>
  <c r="U17" i="23"/>
  <c r="S18" i="23"/>
  <c r="T18" i="23"/>
  <c r="U18" i="23"/>
  <c r="T7" i="23"/>
  <c r="U7" i="23"/>
  <c r="S7" i="23"/>
  <c r="J37" i="23"/>
  <c r="I37" i="23"/>
  <c r="H37" i="23"/>
  <c r="J36" i="23"/>
  <c r="I36" i="23"/>
  <c r="H36" i="23"/>
  <c r="J35" i="23"/>
  <c r="I35" i="23"/>
  <c r="H35" i="23"/>
  <c r="J34" i="23"/>
  <c r="I34" i="23"/>
  <c r="H34" i="23"/>
  <c r="J33" i="23"/>
  <c r="I33" i="23"/>
  <c r="H33" i="23"/>
  <c r="J32" i="23"/>
  <c r="I32" i="23"/>
  <c r="H32" i="23"/>
  <c r="J31" i="23"/>
  <c r="I31" i="23"/>
  <c r="H31" i="23"/>
  <c r="J30" i="23"/>
  <c r="I30" i="23"/>
  <c r="H30" i="23"/>
  <c r="J29" i="23"/>
  <c r="I29" i="23"/>
  <c r="H29" i="23"/>
  <c r="J28" i="23"/>
  <c r="I28" i="23"/>
  <c r="H28" i="23"/>
  <c r="J27" i="23"/>
  <c r="I27" i="23"/>
  <c r="H27" i="23"/>
  <c r="I26" i="23"/>
  <c r="J26" i="23"/>
  <c r="H26" i="23"/>
  <c r="H8" i="23"/>
  <c r="I8" i="23"/>
  <c r="J8" i="23"/>
  <c r="H9" i="23"/>
  <c r="I9" i="23"/>
  <c r="J9" i="23"/>
  <c r="H10" i="23"/>
  <c r="I10" i="23"/>
  <c r="J10" i="23"/>
  <c r="H11" i="23"/>
  <c r="I11" i="23"/>
  <c r="J11" i="23"/>
  <c r="H12" i="23"/>
  <c r="I12" i="23"/>
  <c r="J12" i="23"/>
  <c r="H13" i="23"/>
  <c r="I13" i="23"/>
  <c r="J13" i="23"/>
  <c r="H14" i="23"/>
  <c r="I14" i="23"/>
  <c r="J14" i="23"/>
  <c r="H15" i="23"/>
  <c r="I15" i="23"/>
  <c r="J15" i="23"/>
  <c r="H16" i="23"/>
  <c r="I16" i="23"/>
  <c r="J16" i="23"/>
  <c r="H17" i="23"/>
  <c r="I17" i="23"/>
  <c r="J17" i="23"/>
  <c r="H18" i="23"/>
  <c r="I18" i="23"/>
  <c r="J18" i="23"/>
  <c r="I7" i="23"/>
  <c r="J7" i="23"/>
  <c r="H7" i="23"/>
  <c r="S27" i="21"/>
  <c r="T27" i="21"/>
  <c r="U27" i="21"/>
  <c r="S28" i="21"/>
  <c r="T28" i="21"/>
  <c r="U28" i="21"/>
  <c r="S29" i="21"/>
  <c r="T29" i="21"/>
  <c r="U29" i="21"/>
  <c r="S30" i="21"/>
  <c r="T30" i="21"/>
  <c r="U30" i="21"/>
  <c r="S31" i="21"/>
  <c r="T31" i="21"/>
  <c r="U31" i="21"/>
  <c r="S32" i="21"/>
  <c r="T32" i="21"/>
  <c r="U32" i="21"/>
  <c r="S33" i="21"/>
  <c r="T33" i="21"/>
  <c r="U33" i="21"/>
  <c r="S34" i="21"/>
  <c r="T34" i="21"/>
  <c r="U34" i="21"/>
  <c r="S35" i="21"/>
  <c r="T35" i="21"/>
  <c r="U35" i="21"/>
  <c r="S36" i="21"/>
  <c r="T36" i="21"/>
  <c r="U36" i="21"/>
  <c r="S37" i="21"/>
  <c r="T37" i="21"/>
  <c r="U37" i="21"/>
  <c r="T26" i="21"/>
  <c r="U26" i="21"/>
  <c r="S26" i="21"/>
  <c r="U18" i="21"/>
  <c r="T18" i="21"/>
  <c r="S18" i="21"/>
  <c r="U17" i="21"/>
  <c r="T17" i="21"/>
  <c r="S17" i="21"/>
  <c r="U16" i="21"/>
  <c r="T16" i="21"/>
  <c r="S16" i="21"/>
  <c r="U15" i="21"/>
  <c r="T15" i="21"/>
  <c r="S15" i="21"/>
  <c r="U14" i="21"/>
  <c r="T14" i="21"/>
  <c r="S14" i="21"/>
  <c r="U13" i="21"/>
  <c r="T13" i="21"/>
  <c r="S13" i="21"/>
  <c r="U12" i="21"/>
  <c r="T12" i="21"/>
  <c r="S12" i="21"/>
  <c r="U11" i="21"/>
  <c r="T11" i="21"/>
  <c r="S11" i="21"/>
  <c r="U10" i="21"/>
  <c r="T10" i="21"/>
  <c r="S10" i="21"/>
  <c r="U9" i="21"/>
  <c r="T9" i="21"/>
  <c r="S9" i="21"/>
  <c r="U8" i="21"/>
  <c r="T8" i="21"/>
  <c r="S8" i="21"/>
  <c r="T7" i="21"/>
  <c r="U7" i="21"/>
  <c r="S7" i="21"/>
  <c r="H27" i="21"/>
  <c r="I27" i="21"/>
  <c r="J27" i="21"/>
  <c r="H28" i="21"/>
  <c r="I28" i="21"/>
  <c r="J28" i="21"/>
  <c r="H29" i="21"/>
  <c r="I29" i="21"/>
  <c r="J29" i="21"/>
  <c r="H30" i="21"/>
  <c r="I30" i="21"/>
  <c r="J30" i="21"/>
  <c r="H31" i="21"/>
  <c r="I31" i="21"/>
  <c r="J31" i="21"/>
  <c r="H32" i="21"/>
  <c r="I32" i="21"/>
  <c r="J32" i="21"/>
  <c r="H33" i="21"/>
  <c r="I33" i="21"/>
  <c r="J33" i="21"/>
  <c r="H34" i="21"/>
  <c r="I34" i="21"/>
  <c r="J34" i="21"/>
  <c r="H35" i="21"/>
  <c r="I35" i="21"/>
  <c r="J35" i="21"/>
  <c r="H36" i="21"/>
  <c r="I36" i="21"/>
  <c r="J36" i="21"/>
  <c r="H37" i="21"/>
  <c r="I37" i="21"/>
  <c r="J37" i="21"/>
  <c r="I26" i="21"/>
  <c r="J26" i="21"/>
  <c r="H26" i="21"/>
  <c r="H8" i="21"/>
  <c r="I8" i="21"/>
  <c r="J8" i="21"/>
  <c r="H9" i="21"/>
  <c r="I9" i="21"/>
  <c r="J9" i="21"/>
  <c r="H10" i="21"/>
  <c r="I10" i="21"/>
  <c r="J10" i="21"/>
  <c r="H11" i="21"/>
  <c r="I11" i="21"/>
  <c r="J11" i="21"/>
  <c r="H12" i="21"/>
  <c r="I12" i="21"/>
  <c r="J12" i="21"/>
  <c r="H13" i="21"/>
  <c r="I13" i="21"/>
  <c r="J13" i="21"/>
  <c r="H14" i="21"/>
  <c r="I14" i="21"/>
  <c r="J14" i="21"/>
  <c r="H15" i="21"/>
  <c r="I15" i="21"/>
  <c r="J15" i="21"/>
  <c r="H16" i="21"/>
  <c r="I16" i="21"/>
  <c r="J16" i="21"/>
  <c r="H17" i="21"/>
  <c r="I17" i="21"/>
  <c r="J17" i="21"/>
  <c r="H18" i="21"/>
  <c r="I18" i="21"/>
  <c r="J18" i="21"/>
  <c r="I7" i="21"/>
  <c r="J7" i="21"/>
  <c r="H7" i="21"/>
  <c r="S27" i="15"/>
  <c r="T27" i="15"/>
  <c r="U27" i="15"/>
  <c r="S28" i="15"/>
  <c r="T28" i="15"/>
  <c r="U28" i="15"/>
  <c r="S29" i="15"/>
  <c r="T29" i="15"/>
  <c r="U29" i="15"/>
  <c r="S30" i="15"/>
  <c r="T30" i="15"/>
  <c r="U30" i="15"/>
  <c r="S31" i="15"/>
  <c r="T31" i="15"/>
  <c r="U31" i="15"/>
  <c r="S32" i="15"/>
  <c r="T32" i="15"/>
  <c r="U32" i="15"/>
  <c r="S33" i="15"/>
  <c r="T33" i="15"/>
  <c r="U33" i="15"/>
  <c r="S34" i="15"/>
  <c r="T34" i="15"/>
  <c r="U34" i="15"/>
  <c r="S35" i="15"/>
  <c r="T35" i="15"/>
  <c r="U35" i="15"/>
  <c r="S36" i="15"/>
  <c r="T36" i="15"/>
  <c r="U36" i="15"/>
  <c r="S37" i="15"/>
  <c r="T37" i="15"/>
  <c r="U37" i="15"/>
  <c r="T26" i="15"/>
  <c r="U26" i="15"/>
  <c r="S26" i="15"/>
  <c r="S8" i="15"/>
  <c r="T8" i="15"/>
  <c r="U8" i="15"/>
  <c r="S9" i="15"/>
  <c r="T9" i="15"/>
  <c r="U9" i="15"/>
  <c r="S10" i="15"/>
  <c r="T10" i="15"/>
  <c r="U10" i="15"/>
  <c r="S11" i="15"/>
  <c r="T11" i="15"/>
  <c r="U11" i="15"/>
  <c r="S12" i="15"/>
  <c r="T12" i="15"/>
  <c r="U12" i="15"/>
  <c r="S13" i="15"/>
  <c r="T13" i="15"/>
  <c r="U13" i="15"/>
  <c r="S14" i="15"/>
  <c r="T14" i="15"/>
  <c r="U14" i="15"/>
  <c r="S15" i="15"/>
  <c r="T15" i="15"/>
  <c r="U15" i="15"/>
  <c r="S16" i="15"/>
  <c r="T16" i="15"/>
  <c r="U16" i="15"/>
  <c r="S17" i="15"/>
  <c r="T17" i="15"/>
  <c r="U17" i="15"/>
  <c r="S18" i="15"/>
  <c r="T18" i="15"/>
  <c r="U18" i="15"/>
  <c r="T7" i="15"/>
  <c r="U7" i="15"/>
  <c r="S7" i="15"/>
  <c r="H27" i="15"/>
  <c r="I27" i="15"/>
  <c r="J27" i="15"/>
  <c r="H28" i="15"/>
  <c r="I28" i="15"/>
  <c r="J28" i="15"/>
  <c r="H29" i="15"/>
  <c r="I29" i="15"/>
  <c r="J29" i="15"/>
  <c r="H30" i="15"/>
  <c r="I30" i="15"/>
  <c r="J30" i="15"/>
  <c r="H31" i="15"/>
  <c r="I31" i="15"/>
  <c r="J31" i="15"/>
  <c r="H32" i="15"/>
  <c r="I32" i="15"/>
  <c r="J32" i="15"/>
  <c r="H33" i="15"/>
  <c r="I33" i="15"/>
  <c r="J33" i="15"/>
  <c r="H34" i="15"/>
  <c r="I34" i="15"/>
  <c r="J34" i="15"/>
  <c r="H35" i="15"/>
  <c r="I35" i="15"/>
  <c r="J35" i="15"/>
  <c r="H36" i="15"/>
  <c r="I36" i="15"/>
  <c r="J36" i="15"/>
  <c r="H37" i="15"/>
  <c r="I37" i="15"/>
  <c r="J37" i="15"/>
  <c r="I26" i="15"/>
  <c r="J26" i="15"/>
  <c r="H26" i="15"/>
  <c r="H8" i="15"/>
  <c r="I8" i="15"/>
  <c r="J8" i="15"/>
  <c r="H9" i="15"/>
  <c r="I9" i="15"/>
  <c r="J9" i="15"/>
  <c r="H10" i="15"/>
  <c r="I10" i="15"/>
  <c r="J10" i="15"/>
  <c r="H11" i="15"/>
  <c r="I11" i="15"/>
  <c r="J11" i="15"/>
  <c r="H12" i="15"/>
  <c r="I12" i="15"/>
  <c r="J12" i="15"/>
  <c r="H13" i="15"/>
  <c r="I13" i="15"/>
  <c r="J13" i="15"/>
  <c r="H14" i="15"/>
  <c r="I14" i="15"/>
  <c r="J14" i="15"/>
  <c r="H15" i="15"/>
  <c r="I15" i="15"/>
  <c r="J15" i="15"/>
  <c r="H16" i="15"/>
  <c r="I16" i="15"/>
  <c r="J16" i="15"/>
  <c r="H17" i="15"/>
  <c r="I17" i="15"/>
  <c r="J17" i="15"/>
  <c r="H18" i="15"/>
  <c r="I18" i="15"/>
  <c r="J18" i="15"/>
  <c r="I7" i="15"/>
  <c r="J7" i="15"/>
  <c r="G8" i="15"/>
  <c r="G8" i="21"/>
  <c r="G9" i="15"/>
  <c r="G9" i="31"/>
  <c r="G10" i="15"/>
  <c r="G10" i="22"/>
  <c r="G11" i="15"/>
  <c r="G11" i="25"/>
  <c r="G12" i="15"/>
  <c r="G31" i="15"/>
  <c r="G13" i="15"/>
  <c r="G13" i="19"/>
  <c r="G14" i="15"/>
  <c r="G14" i="21"/>
  <c r="G15" i="15"/>
  <c r="G15" i="19"/>
  <c r="G16" i="15"/>
  <c r="G16" i="24"/>
  <c r="G17" i="15"/>
  <c r="G17" i="20"/>
  <c r="G18" i="15"/>
  <c r="G18" i="27"/>
  <c r="R18" i="27"/>
  <c r="G19" i="15"/>
  <c r="G19" i="24"/>
  <c r="R38" i="15"/>
  <c r="G7" i="15"/>
  <c r="G7" i="28"/>
  <c r="R7" i="15"/>
  <c r="H7" i="15"/>
  <c r="B52" i="32"/>
  <c r="B53" i="32"/>
  <c r="B54" i="32"/>
  <c r="B55" i="32"/>
  <c r="B56" i="32"/>
  <c r="B57" i="32"/>
  <c r="B58" i="32"/>
  <c r="B59" i="32"/>
  <c r="B60" i="32"/>
  <c r="B61" i="32"/>
  <c r="B62" i="32"/>
  <c r="B51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35" i="32"/>
  <c r="B20" i="32"/>
  <c r="B21" i="32"/>
  <c r="B22" i="32"/>
  <c r="B23" i="32"/>
  <c r="B24" i="32"/>
  <c r="B25" i="32"/>
  <c r="B26" i="32"/>
  <c r="B27" i="32"/>
  <c r="B28" i="32"/>
  <c r="B29" i="32"/>
  <c r="B30" i="32"/>
  <c r="T38" i="29"/>
  <c r="I19" i="31"/>
  <c r="T19" i="27"/>
  <c r="I38" i="28"/>
  <c r="H38" i="24"/>
  <c r="I38" i="24"/>
  <c r="S38" i="20"/>
  <c r="S19" i="29"/>
  <c r="H19" i="26"/>
  <c r="S19" i="30"/>
  <c r="T38" i="30"/>
  <c r="J38" i="15"/>
  <c r="T19" i="29"/>
  <c r="T19" i="15"/>
  <c r="I38" i="26"/>
  <c r="T19" i="22"/>
  <c r="I38" i="29"/>
  <c r="T19" i="31"/>
  <c r="I38" i="15"/>
  <c r="T38" i="31"/>
  <c r="T38" i="19"/>
  <c r="H38" i="31"/>
  <c r="T19" i="21"/>
  <c r="T19" i="24"/>
  <c r="S19" i="19"/>
  <c r="S38" i="27"/>
  <c r="T19" i="23"/>
  <c r="S38" i="24"/>
  <c r="S19" i="24"/>
  <c r="S19" i="25"/>
  <c r="I38" i="31"/>
  <c r="T38" i="15"/>
  <c r="S38" i="15"/>
  <c r="U38" i="15"/>
  <c r="S19" i="15"/>
  <c r="S19" i="26"/>
  <c r="S19" i="28"/>
  <c r="S19" i="31"/>
  <c r="S38" i="21"/>
  <c r="H38" i="25"/>
  <c r="S38" i="26"/>
  <c r="S38" i="19"/>
  <c r="H19" i="20"/>
  <c r="H19" i="29"/>
  <c r="H19" i="23"/>
  <c r="H19" i="22"/>
  <c r="H38" i="21"/>
  <c r="S38" i="23"/>
  <c r="H38" i="29"/>
  <c r="H19" i="27"/>
  <c r="H19" i="31"/>
  <c r="H19" i="25"/>
  <c r="H19" i="24"/>
  <c r="H19" i="19"/>
  <c r="H19" i="28"/>
  <c r="H38" i="23"/>
  <c r="H19" i="30"/>
  <c r="S38" i="31"/>
  <c r="S38" i="29"/>
  <c r="S38" i="28"/>
  <c r="J19" i="30"/>
  <c r="H38" i="26"/>
  <c r="T38" i="20"/>
  <c r="H38" i="19"/>
  <c r="S38" i="30"/>
  <c r="J38" i="22"/>
  <c r="J38" i="27"/>
  <c r="T19" i="30"/>
  <c r="T38" i="26"/>
  <c r="H17" i="28"/>
  <c r="H19" i="21"/>
  <c r="H19" i="15"/>
  <c r="G35" i="15"/>
  <c r="G28" i="15"/>
  <c r="G9" i="22"/>
  <c r="R9" i="22"/>
  <c r="G13" i="31"/>
  <c r="G32" i="31"/>
  <c r="G18" i="21"/>
  <c r="G37" i="21"/>
  <c r="G18" i="29"/>
  <c r="G37" i="29"/>
  <c r="G18" i="26"/>
  <c r="R37" i="26"/>
  <c r="R37" i="15"/>
  <c r="G16" i="26"/>
  <c r="R35" i="26"/>
  <c r="G35" i="26"/>
  <c r="G12" i="20"/>
  <c r="G31" i="20"/>
  <c r="R33" i="15"/>
  <c r="G18" i="28"/>
  <c r="R37" i="28"/>
  <c r="G18" i="25"/>
  <c r="R18" i="25"/>
  <c r="G18" i="30"/>
  <c r="R37" i="30"/>
  <c r="G16" i="30"/>
  <c r="R16" i="30"/>
  <c r="R18" i="28"/>
  <c r="G12" i="30"/>
  <c r="R31" i="30"/>
  <c r="R12" i="15"/>
  <c r="G12" i="23"/>
  <c r="R31" i="23"/>
  <c r="G13" i="25"/>
  <c r="R32" i="25"/>
  <c r="G12" i="27"/>
  <c r="R31" i="27"/>
  <c r="G12" i="24"/>
  <c r="R31" i="24"/>
  <c r="R16" i="15"/>
  <c r="G13" i="30"/>
  <c r="R32" i="30"/>
  <c r="R36" i="15"/>
  <c r="G17" i="31"/>
  <c r="G36" i="31"/>
  <c r="G12" i="22"/>
  <c r="R12" i="22"/>
  <c r="G16" i="23"/>
  <c r="R35" i="23"/>
  <c r="G16" i="29"/>
  <c r="R16" i="29"/>
  <c r="G17" i="21"/>
  <c r="G36" i="21"/>
  <c r="R13" i="15"/>
  <c r="G35" i="30"/>
  <c r="R18" i="29"/>
  <c r="G12" i="26"/>
  <c r="G31" i="26"/>
  <c r="G17" i="22"/>
  <c r="G36" i="22"/>
  <c r="G17" i="23"/>
  <c r="R36" i="23"/>
  <c r="R35" i="30"/>
  <c r="R37" i="29"/>
  <c r="R17" i="15"/>
  <c r="G17" i="28"/>
  <c r="G36" i="28"/>
  <c r="G17" i="30"/>
  <c r="G36" i="30"/>
  <c r="G17" i="27"/>
  <c r="G36" i="27"/>
  <c r="G13" i="20"/>
  <c r="R32" i="20"/>
  <c r="G17" i="29"/>
  <c r="R17" i="29"/>
  <c r="R12" i="26"/>
  <c r="G32" i="30"/>
  <c r="G31" i="22"/>
  <c r="G31" i="23"/>
  <c r="R17" i="21"/>
  <c r="R36" i="28"/>
  <c r="G12" i="19"/>
  <c r="G31" i="19"/>
  <c r="R12" i="20"/>
  <c r="G12" i="29"/>
  <c r="G31" i="29"/>
  <c r="R36" i="29"/>
  <c r="R17" i="28"/>
  <c r="G36" i="29"/>
  <c r="R34" i="15"/>
  <c r="R17" i="31"/>
  <c r="G32" i="25"/>
  <c r="G16" i="22"/>
  <c r="R35" i="22"/>
  <c r="G16" i="27"/>
  <c r="R16" i="27"/>
  <c r="R36" i="31"/>
  <c r="G7" i="24"/>
  <c r="G26" i="24"/>
  <c r="G7" i="21"/>
  <c r="R7" i="21"/>
  <c r="G7" i="30"/>
  <c r="R26" i="30"/>
  <c r="G7" i="26"/>
  <c r="R7" i="26"/>
  <c r="G7" i="23"/>
  <c r="R26" i="23"/>
  <c r="G26" i="15"/>
  <c r="G8" i="31"/>
  <c r="G27" i="31"/>
  <c r="R8" i="15"/>
  <c r="G9" i="24"/>
  <c r="G28" i="24"/>
  <c r="G31" i="27"/>
  <c r="G12" i="31"/>
  <c r="G12" i="21"/>
  <c r="R31" i="15"/>
  <c r="R12" i="19"/>
  <c r="R31" i="19"/>
  <c r="R12" i="27"/>
  <c r="R31" i="26"/>
  <c r="G12" i="25"/>
  <c r="G32" i="20"/>
  <c r="R32" i="31"/>
  <c r="R32" i="15"/>
  <c r="G13" i="21"/>
  <c r="R13" i="25"/>
  <c r="G13" i="23"/>
  <c r="R32" i="23"/>
  <c r="G13" i="22"/>
  <c r="R13" i="22"/>
  <c r="G32" i="15"/>
  <c r="R13" i="31"/>
  <c r="R13" i="30"/>
  <c r="G13" i="29"/>
  <c r="G13" i="24"/>
  <c r="R32" i="24"/>
  <c r="G13" i="28"/>
  <c r="G32" i="28"/>
  <c r="G13" i="27"/>
  <c r="G32" i="27"/>
  <c r="G13" i="26"/>
  <c r="G33" i="15"/>
  <c r="G16" i="28"/>
  <c r="G16" i="20"/>
  <c r="G35" i="20"/>
  <c r="R16" i="26"/>
  <c r="G16" i="25"/>
  <c r="G35" i="25"/>
  <c r="R35" i="15"/>
  <c r="G16" i="21"/>
  <c r="R35" i="21"/>
  <c r="R35" i="29"/>
  <c r="G16" i="31"/>
  <c r="G35" i="29"/>
  <c r="G16" i="19"/>
  <c r="R35" i="19"/>
  <c r="G17" i="25"/>
  <c r="R17" i="30"/>
  <c r="R36" i="21"/>
  <c r="G17" i="26"/>
  <c r="G36" i="26"/>
  <c r="R17" i="23"/>
  <c r="G17" i="19"/>
  <c r="R17" i="19"/>
  <c r="G36" i="15"/>
  <c r="R36" i="30"/>
  <c r="G17" i="24"/>
  <c r="G37" i="30"/>
  <c r="G18" i="24"/>
  <c r="G18" i="31"/>
  <c r="G37" i="31"/>
  <c r="R18" i="26"/>
  <c r="G37" i="15"/>
  <c r="G37" i="26"/>
  <c r="G18" i="20"/>
  <c r="R18" i="15"/>
  <c r="G18" i="22"/>
  <c r="R18" i="22"/>
  <c r="G18" i="19"/>
  <c r="R37" i="19"/>
  <c r="G18" i="23"/>
  <c r="G38" i="15"/>
  <c r="G19" i="23"/>
  <c r="R19" i="23"/>
  <c r="G19" i="21"/>
  <c r="R19" i="21"/>
  <c r="G19" i="19"/>
  <c r="G38" i="19"/>
  <c r="G26" i="21"/>
  <c r="R26" i="21"/>
  <c r="R7" i="23"/>
  <c r="G26" i="23"/>
  <c r="R28" i="24"/>
  <c r="G31" i="25"/>
  <c r="R12" i="25"/>
  <c r="R31" i="25"/>
  <c r="R31" i="21"/>
  <c r="G31" i="21"/>
  <c r="R12" i="21"/>
  <c r="R12" i="31"/>
  <c r="G31" i="31"/>
  <c r="R31" i="31"/>
  <c r="G32" i="26"/>
  <c r="R13" i="26"/>
  <c r="R32" i="26"/>
  <c r="R13" i="24"/>
  <c r="R32" i="21"/>
  <c r="G32" i="21"/>
  <c r="R13" i="21"/>
  <c r="G32" i="29"/>
  <c r="R32" i="29"/>
  <c r="R13" i="29"/>
  <c r="R13" i="27"/>
  <c r="R32" i="27"/>
  <c r="G32" i="23"/>
  <c r="R16" i="19"/>
  <c r="G35" i="19"/>
  <c r="R16" i="31"/>
  <c r="R35" i="31"/>
  <c r="G35" i="31"/>
  <c r="R35" i="20"/>
  <c r="R16" i="28"/>
  <c r="R35" i="28"/>
  <c r="G35" i="28"/>
  <c r="R17" i="26"/>
  <c r="R36" i="24"/>
  <c r="G36" i="24"/>
  <c r="R17" i="24"/>
  <c r="G36" i="25"/>
  <c r="R36" i="25"/>
  <c r="R17" i="25"/>
  <c r="R36" i="19"/>
  <c r="G37" i="20"/>
  <c r="R18" i="20"/>
  <c r="R37" i="20"/>
  <c r="R37" i="23"/>
  <c r="R18" i="23"/>
  <c r="G37" i="23"/>
  <c r="R37" i="22"/>
  <c r="R18" i="24"/>
  <c r="G37" i="24"/>
  <c r="R37" i="24"/>
  <c r="R38" i="21"/>
  <c r="G38" i="21"/>
  <c r="R38" i="23"/>
  <c r="G19" i="25"/>
  <c r="G19" i="30"/>
  <c r="R38" i="30"/>
  <c r="R19" i="15"/>
  <c r="G19" i="20"/>
  <c r="G38" i="20"/>
  <c r="R36" i="22"/>
  <c r="G37" i="28"/>
  <c r="R17" i="22"/>
  <c r="R16" i="21"/>
  <c r="G35" i="21"/>
  <c r="G12" i="28"/>
  <c r="R12" i="28"/>
  <c r="G29" i="15"/>
  <c r="G10" i="31"/>
  <c r="R29" i="31"/>
  <c r="R28" i="15"/>
  <c r="G9" i="20"/>
  <c r="R28" i="20"/>
  <c r="G28" i="22"/>
  <c r="R9" i="15"/>
  <c r="G9" i="26"/>
  <c r="G28" i="26"/>
  <c r="G9" i="27"/>
  <c r="R9" i="27"/>
  <c r="G9" i="30"/>
  <c r="G28" i="30"/>
  <c r="R26" i="24"/>
  <c r="G7" i="31"/>
  <c r="R7" i="31"/>
  <c r="G7" i="27"/>
  <c r="R7" i="27"/>
  <c r="G7" i="19"/>
  <c r="G26" i="19"/>
  <c r="R7" i="30"/>
  <c r="G26" i="30"/>
  <c r="G7" i="29"/>
  <c r="R26" i="29"/>
  <c r="R19" i="30"/>
  <c r="G38" i="25"/>
  <c r="R38" i="25"/>
  <c r="R19" i="25"/>
  <c r="R10" i="31"/>
  <c r="R28" i="30"/>
  <c r="R28" i="26"/>
  <c r="R9" i="26"/>
  <c r="R26" i="27"/>
  <c r="R7" i="29"/>
  <c r="R7" i="19"/>
  <c r="R26" i="31"/>
  <c r="G26" i="31"/>
  <c r="G19" i="31"/>
  <c r="G38" i="30"/>
  <c r="G38" i="23"/>
  <c r="G19" i="22"/>
  <c r="G19" i="27"/>
  <c r="R38" i="27"/>
  <c r="G19" i="29"/>
  <c r="R19" i="20"/>
  <c r="G19" i="26"/>
  <c r="R19" i="26"/>
  <c r="G29" i="31"/>
  <c r="G10" i="23"/>
  <c r="G37" i="19"/>
  <c r="G36" i="19"/>
  <c r="R36" i="26"/>
  <c r="R16" i="20"/>
  <c r="G14" i="19"/>
  <c r="G10" i="30"/>
  <c r="R16" i="22"/>
  <c r="G35" i="23"/>
  <c r="R12" i="23"/>
  <c r="G14" i="28"/>
  <c r="G10" i="26"/>
  <c r="G14" i="30"/>
  <c r="G10" i="28"/>
  <c r="G29" i="28"/>
  <c r="G28" i="20"/>
  <c r="G35" i="22"/>
  <c r="R9" i="20"/>
  <c r="R18" i="19"/>
  <c r="G14" i="29"/>
  <c r="R14" i="29"/>
  <c r="G10" i="24"/>
  <c r="G14" i="23"/>
  <c r="G10" i="25"/>
  <c r="G10" i="21"/>
  <c r="G10" i="19"/>
  <c r="G14" i="22"/>
  <c r="G35" i="27"/>
  <c r="R7" i="24"/>
  <c r="R10" i="15"/>
  <c r="G32" i="22"/>
  <c r="R8" i="31"/>
  <c r="G14" i="31"/>
  <c r="G11" i="21"/>
  <c r="G30" i="21"/>
  <c r="G10" i="27"/>
  <c r="R10" i="27"/>
  <c r="R35" i="27"/>
  <c r="G14" i="20"/>
  <c r="G10" i="20"/>
  <c r="R29" i="15"/>
  <c r="G10" i="29"/>
  <c r="R29" i="29"/>
  <c r="R32" i="22"/>
  <c r="G14" i="26"/>
  <c r="G14" i="25"/>
  <c r="R13" i="20"/>
  <c r="R14" i="15"/>
  <c r="R16" i="23"/>
  <c r="G14" i="24"/>
  <c r="G14" i="27"/>
  <c r="G11" i="22"/>
  <c r="R30" i="22"/>
  <c r="R27" i="31"/>
  <c r="G8" i="19"/>
  <c r="R27" i="19"/>
  <c r="G8" i="26"/>
  <c r="R27" i="26"/>
  <c r="G8" i="29"/>
  <c r="R27" i="29"/>
  <c r="G8" i="23"/>
  <c r="G27" i="23"/>
  <c r="G38" i="27"/>
  <c r="G38" i="26"/>
  <c r="R38" i="26"/>
  <c r="R38" i="22"/>
  <c r="G38" i="22"/>
  <c r="R19" i="22"/>
  <c r="R19" i="29"/>
  <c r="R38" i="29"/>
  <c r="G38" i="29"/>
  <c r="G38" i="31"/>
  <c r="R19" i="31"/>
  <c r="R38" i="31"/>
  <c r="R14" i="22"/>
  <c r="R33" i="22"/>
  <c r="G33" i="22"/>
  <c r="R33" i="27"/>
  <c r="R14" i="27"/>
  <c r="G33" i="27"/>
  <c r="R14" i="23"/>
  <c r="G33" i="23"/>
  <c r="R33" i="23"/>
  <c r="G29" i="30"/>
  <c r="R10" i="30"/>
  <c r="R29" i="30"/>
  <c r="G29" i="21"/>
  <c r="R10" i="21"/>
  <c r="R29" i="21"/>
  <c r="G29" i="25"/>
  <c r="R29" i="25"/>
  <c r="R10" i="25"/>
  <c r="R11" i="21"/>
  <c r="R10" i="24"/>
  <c r="R29" i="24"/>
  <c r="G29" i="24"/>
  <c r="R33" i="19"/>
  <c r="R14" i="19"/>
  <c r="G33" i="19"/>
  <c r="R10" i="23"/>
  <c r="G29" i="23"/>
  <c r="R29" i="23"/>
  <c r="R14" i="24"/>
  <c r="R33" i="24"/>
  <c r="G33" i="24"/>
  <c r="R33" i="25"/>
  <c r="R14" i="25"/>
  <c r="G33" i="25"/>
  <c r="R33" i="31"/>
  <c r="G33" i="31"/>
  <c r="R14" i="31"/>
  <c r="R14" i="28"/>
  <c r="G33" i="28"/>
  <c r="R33" i="28"/>
  <c r="G33" i="26"/>
  <c r="R14" i="26"/>
  <c r="R33" i="26"/>
  <c r="G29" i="19"/>
  <c r="R10" i="19"/>
  <c r="R29" i="19"/>
  <c r="R10" i="20"/>
  <c r="G29" i="20"/>
  <c r="R29" i="20"/>
  <c r="R14" i="30"/>
  <c r="G33" i="30"/>
  <c r="R33" i="30"/>
  <c r="G33" i="20"/>
  <c r="R33" i="20"/>
  <c r="R14" i="20"/>
  <c r="G29" i="26"/>
  <c r="R29" i="26"/>
  <c r="R10" i="26"/>
  <c r="R8" i="26"/>
  <c r="G27" i="29"/>
  <c r="R8" i="29"/>
  <c r="R8" i="19"/>
  <c r="R8" i="23"/>
  <c r="R38" i="24"/>
  <c r="G38" i="24"/>
  <c r="R19" i="24"/>
  <c r="R19" i="27"/>
  <c r="R38" i="19"/>
  <c r="R38" i="20"/>
  <c r="G19" i="28"/>
  <c r="R19" i="19"/>
  <c r="G32" i="19"/>
  <c r="R13" i="19"/>
  <c r="R32" i="19"/>
  <c r="G30" i="25"/>
  <c r="R30" i="25"/>
  <c r="R11" i="25"/>
  <c r="R29" i="22"/>
  <c r="R10" i="22"/>
  <c r="G29" i="22"/>
  <c r="G36" i="20"/>
  <c r="R36" i="20"/>
  <c r="R17" i="20"/>
  <c r="R16" i="24"/>
  <c r="R35" i="24"/>
  <c r="G35" i="24"/>
  <c r="R34" i="19"/>
  <c r="R15" i="19"/>
  <c r="G34" i="19"/>
  <c r="G33" i="21"/>
  <c r="R33" i="21"/>
  <c r="R14" i="21"/>
  <c r="R11" i="22"/>
  <c r="R30" i="21"/>
  <c r="R30" i="15"/>
  <c r="G11" i="29"/>
  <c r="G11" i="19"/>
  <c r="G11" i="24"/>
  <c r="G32" i="24"/>
  <c r="G37" i="22"/>
  <c r="R18" i="31"/>
  <c r="G15" i="23"/>
  <c r="R12" i="30"/>
  <c r="G15" i="20"/>
  <c r="R12" i="29"/>
  <c r="G36" i="23"/>
  <c r="G31" i="30"/>
  <c r="G37" i="25"/>
  <c r="R18" i="21"/>
  <c r="G15" i="29"/>
  <c r="G37" i="27"/>
  <c r="G34" i="15"/>
  <c r="G11" i="23"/>
  <c r="R10" i="28"/>
  <c r="R10" i="29"/>
  <c r="R13" i="23"/>
  <c r="R15" i="15"/>
  <c r="R18" i="30"/>
  <c r="G15" i="22"/>
  <c r="R29" i="28"/>
  <c r="G29" i="29"/>
  <c r="G11" i="30"/>
  <c r="R31" i="29"/>
  <c r="G11" i="28"/>
  <c r="R37" i="21"/>
  <c r="G29" i="27"/>
  <c r="G30" i="15"/>
  <c r="R37" i="27"/>
  <c r="R32" i="28"/>
  <c r="G15" i="28"/>
  <c r="G33" i="29"/>
  <c r="R29" i="27"/>
  <c r="R36" i="27"/>
  <c r="R16" i="25"/>
  <c r="R12" i="24"/>
  <c r="G31" i="28"/>
  <c r="R13" i="28"/>
  <c r="G31" i="24"/>
  <c r="G15" i="25"/>
  <c r="R31" i="20"/>
  <c r="G11" i="27"/>
  <c r="G30" i="22"/>
  <c r="R33" i="29"/>
  <c r="R35" i="25"/>
  <c r="G11" i="31"/>
  <c r="R31" i="22"/>
  <c r="R37" i="31"/>
  <c r="R31" i="28"/>
  <c r="G11" i="20"/>
  <c r="G15" i="21"/>
  <c r="G15" i="24"/>
  <c r="G15" i="26"/>
  <c r="G15" i="27"/>
  <c r="R11" i="15"/>
  <c r="G11" i="26"/>
  <c r="R17" i="27"/>
  <c r="R37" i="25"/>
  <c r="G15" i="30"/>
  <c r="G15" i="31"/>
  <c r="R9" i="31"/>
  <c r="G28" i="31"/>
  <c r="R28" i="31"/>
  <c r="R9" i="30"/>
  <c r="G9" i="25"/>
  <c r="G9" i="23"/>
  <c r="G9" i="29"/>
  <c r="R28" i="27"/>
  <c r="R9" i="24"/>
  <c r="R28" i="22"/>
  <c r="G9" i="19"/>
  <c r="G9" i="21"/>
  <c r="G9" i="28"/>
  <c r="G28" i="27"/>
  <c r="R8" i="21"/>
  <c r="G27" i="21"/>
  <c r="R27" i="21"/>
  <c r="G27" i="19"/>
  <c r="G8" i="20"/>
  <c r="G8" i="27"/>
  <c r="G8" i="30"/>
  <c r="G8" i="24"/>
  <c r="G27" i="15"/>
  <c r="G8" i="25"/>
  <c r="G8" i="22"/>
  <c r="R27" i="23"/>
  <c r="G27" i="26"/>
  <c r="G8" i="28"/>
  <c r="R27" i="15"/>
  <c r="G26" i="28"/>
  <c r="R26" i="28"/>
  <c r="R7" i="28"/>
  <c r="R26" i="19"/>
  <c r="G26" i="29"/>
  <c r="R26" i="26"/>
  <c r="G7" i="20"/>
  <c r="G26" i="26"/>
  <c r="G26" i="27"/>
  <c r="G7" i="22"/>
  <c r="G7" i="25"/>
  <c r="R26" i="15"/>
  <c r="R19" i="28"/>
  <c r="G38" i="28"/>
  <c r="R38" i="28"/>
  <c r="R34" i="29"/>
  <c r="G34" i="29"/>
  <c r="R15" i="29"/>
  <c r="R34" i="31"/>
  <c r="R15" i="31"/>
  <c r="G34" i="31"/>
  <c r="G34" i="24"/>
  <c r="R34" i="24"/>
  <c r="R15" i="24"/>
  <c r="R34" i="22"/>
  <c r="G34" i="22"/>
  <c r="R15" i="22"/>
  <c r="G34" i="21"/>
  <c r="R15" i="21"/>
  <c r="R34" i="21"/>
  <c r="G30" i="27"/>
  <c r="R11" i="27"/>
  <c r="R30" i="27"/>
  <c r="R11" i="28"/>
  <c r="R30" i="28"/>
  <c r="G30" i="28"/>
  <c r="G30" i="26"/>
  <c r="R11" i="26"/>
  <c r="R30" i="26"/>
  <c r="R34" i="25"/>
  <c r="G34" i="25"/>
  <c r="R15" i="25"/>
  <c r="R15" i="23"/>
  <c r="G34" i="23"/>
  <c r="R34" i="23"/>
  <c r="G34" i="28"/>
  <c r="R34" i="28"/>
  <c r="R15" i="28"/>
  <c r="R11" i="24"/>
  <c r="G30" i="24"/>
  <c r="R30" i="24"/>
  <c r="R34" i="30"/>
  <c r="R15" i="30"/>
  <c r="G34" i="30"/>
  <c r="R11" i="20"/>
  <c r="G30" i="20"/>
  <c r="R30" i="20"/>
  <c r="R15" i="27"/>
  <c r="R34" i="27"/>
  <c r="G34" i="27"/>
  <c r="G30" i="31"/>
  <c r="R30" i="31"/>
  <c r="R11" i="31"/>
  <c r="R30" i="23"/>
  <c r="R11" i="23"/>
  <c r="G30" i="23"/>
  <c r="R11" i="19"/>
  <c r="R30" i="19"/>
  <c r="G30" i="19"/>
  <c r="R30" i="30"/>
  <c r="R11" i="30"/>
  <c r="G30" i="30"/>
  <c r="R34" i="26"/>
  <c r="G34" i="26"/>
  <c r="R15" i="26"/>
  <c r="G34" i="20"/>
  <c r="R15" i="20"/>
  <c r="R34" i="20"/>
  <c r="G30" i="29"/>
  <c r="R30" i="29"/>
  <c r="R11" i="29"/>
  <c r="G28" i="23"/>
  <c r="R9" i="23"/>
  <c r="R28" i="23"/>
  <c r="R28" i="28"/>
  <c r="G28" i="28"/>
  <c r="R9" i="28"/>
  <c r="R28" i="25"/>
  <c r="G28" i="25"/>
  <c r="R9" i="25"/>
  <c r="R28" i="29"/>
  <c r="G28" i="29"/>
  <c r="R9" i="29"/>
  <c r="R28" i="21"/>
  <c r="R9" i="21"/>
  <c r="G28" i="21"/>
  <c r="G28" i="19"/>
  <c r="R9" i="19"/>
  <c r="R28" i="19"/>
  <c r="G27" i="25"/>
  <c r="R27" i="25"/>
  <c r="R8" i="25"/>
  <c r="R8" i="24"/>
  <c r="R27" i="24"/>
  <c r="G27" i="24"/>
  <c r="R27" i="27"/>
  <c r="G27" i="27"/>
  <c r="R8" i="27"/>
  <c r="R8" i="22"/>
  <c r="G27" i="22"/>
  <c r="R27" i="22"/>
  <c r="R27" i="30"/>
  <c r="R8" i="30"/>
  <c r="G27" i="30"/>
  <c r="R27" i="28"/>
  <c r="G27" i="28"/>
  <c r="R8" i="28"/>
  <c r="R27" i="20"/>
  <c r="G27" i="20"/>
  <c r="R8" i="20"/>
  <c r="R26" i="20"/>
  <c r="R7" i="20"/>
  <c r="G26" i="20"/>
  <c r="R7" i="25"/>
  <c r="R26" i="25"/>
  <c r="G26" i="25"/>
  <c r="R26" i="22"/>
  <c r="G26" i="22"/>
  <c r="R7" i="22"/>
</calcChain>
</file>

<file path=xl/sharedStrings.xml><?xml version="1.0" encoding="utf-8"?>
<sst xmlns="http://schemas.openxmlformats.org/spreadsheetml/2006/main" count="564" uniqueCount="133">
  <si>
    <t>産 業 全 体（前年同月比）</t>
  </si>
  <si>
    <t>年/月</t>
  </si>
  <si>
    <t>増加</t>
  </si>
  <si>
    <t>減少</t>
  </si>
  <si>
    <t>好転</t>
  </si>
  <si>
    <t>悪化</t>
  </si>
  <si>
    <t>小　売　業（前年同月比）</t>
  </si>
  <si>
    <t>サービス業（前年同月比）</t>
  </si>
  <si>
    <t>製　造　業（前年同月比）</t>
  </si>
  <si>
    <t>建　設　業（前年同月比）</t>
  </si>
  <si>
    <t>DI</t>
    <phoneticPr fontId="4"/>
  </si>
  <si>
    <t>DI</t>
    <phoneticPr fontId="4"/>
  </si>
  <si>
    <t>DI</t>
    <phoneticPr fontId="3"/>
  </si>
  <si>
    <t>DＩ</t>
    <phoneticPr fontId="4"/>
  </si>
  <si>
    <t>製　造　業　【食料品】　（前年同月比）</t>
    <rPh sb="7" eb="10">
      <t>ショクリョウヒン</t>
    </rPh>
    <phoneticPr fontId="3"/>
  </si>
  <si>
    <t>製　造　業　【繊維】　（前年同月比）</t>
    <rPh sb="7" eb="9">
      <t>センイ</t>
    </rPh>
    <phoneticPr fontId="3"/>
  </si>
  <si>
    <t>製　造　業　【機械・金属】　（前年同月比）</t>
    <rPh sb="7" eb="9">
      <t>キカイ</t>
    </rPh>
    <rPh sb="10" eb="12">
      <t>キンゾク</t>
    </rPh>
    <phoneticPr fontId="3"/>
  </si>
  <si>
    <t>小　売　業　【衣料品】　（前年同月比）</t>
    <rPh sb="7" eb="10">
      <t>イリョウヒン</t>
    </rPh>
    <phoneticPr fontId="3"/>
  </si>
  <si>
    <t>小　売　業　【食料品】　（前年同月比）</t>
    <rPh sb="7" eb="10">
      <t>ショクリョウヒン</t>
    </rPh>
    <phoneticPr fontId="3"/>
  </si>
  <si>
    <t>小　売　業　【耐久消費財】　（前年同月比）</t>
    <rPh sb="7" eb="9">
      <t>タイキュウ</t>
    </rPh>
    <rPh sb="9" eb="12">
      <t>ショウヒザイ</t>
    </rPh>
    <phoneticPr fontId="3"/>
  </si>
  <si>
    <t>サービス業　【旅館】　（前年同月比）</t>
    <rPh sb="7" eb="9">
      <t>リョカン</t>
    </rPh>
    <phoneticPr fontId="3"/>
  </si>
  <si>
    <t>サービス業　【クリーニング】　（前年同月比）</t>
    <phoneticPr fontId="3"/>
  </si>
  <si>
    <t>サービス業　【理・美容】　（前年同月比）</t>
    <rPh sb="7" eb="8">
      <t>リ</t>
    </rPh>
    <rPh sb="9" eb="11">
      <t>ビヨウ</t>
    </rPh>
    <phoneticPr fontId="3"/>
  </si>
  <si>
    <t>DI</t>
  </si>
  <si>
    <t>売上</t>
    <rPh sb="0" eb="2">
      <t>ウリアゲ</t>
    </rPh>
    <phoneticPr fontId="4"/>
  </si>
  <si>
    <t>製造業</t>
    <rPh sb="0" eb="3">
      <t>セイゾウギョウ</t>
    </rPh>
    <phoneticPr fontId="4"/>
  </si>
  <si>
    <t>製造業_食料品</t>
    <rPh sb="0" eb="3">
      <t>セイゾウギョウ</t>
    </rPh>
    <rPh sb="4" eb="7">
      <t>ショクリョウヒン</t>
    </rPh>
    <phoneticPr fontId="4"/>
  </si>
  <si>
    <t>産業全体</t>
    <phoneticPr fontId="4"/>
  </si>
  <si>
    <t>業種</t>
    <rPh sb="0" eb="2">
      <t>ギョウシュ</t>
    </rPh>
    <phoneticPr fontId="4"/>
  </si>
  <si>
    <t>製造業_繊維</t>
    <rPh sb="0" eb="3">
      <t>セイゾウギョウ</t>
    </rPh>
    <rPh sb="4" eb="6">
      <t>センイ</t>
    </rPh>
    <phoneticPr fontId="4"/>
  </si>
  <si>
    <t>製造業_機械・金属</t>
    <rPh sb="0" eb="3">
      <t>セイゾウギョウ</t>
    </rPh>
    <rPh sb="4" eb="6">
      <t>キカイ</t>
    </rPh>
    <rPh sb="7" eb="9">
      <t>キンゾク</t>
    </rPh>
    <phoneticPr fontId="4"/>
  </si>
  <si>
    <t>建設業</t>
    <rPh sb="0" eb="3">
      <t>ケンセツギョウ</t>
    </rPh>
    <phoneticPr fontId="4"/>
  </si>
  <si>
    <t>小売業</t>
    <rPh sb="0" eb="3">
      <t>コウリギョウ</t>
    </rPh>
    <phoneticPr fontId="4"/>
  </si>
  <si>
    <t>小売業_衣料品</t>
    <rPh sb="0" eb="3">
      <t>コウリギョウ</t>
    </rPh>
    <rPh sb="4" eb="7">
      <t>イリョウヒン</t>
    </rPh>
    <phoneticPr fontId="4"/>
  </si>
  <si>
    <t>小売業_食料品</t>
    <rPh sb="0" eb="3">
      <t>コウリギョウ</t>
    </rPh>
    <rPh sb="4" eb="7">
      <t>ショクリョウヒン</t>
    </rPh>
    <phoneticPr fontId="4"/>
  </si>
  <si>
    <t>小売業_耐久消費財</t>
    <rPh sb="0" eb="3">
      <t>コウリギョウ</t>
    </rPh>
    <rPh sb="4" eb="6">
      <t>タイキュウ</t>
    </rPh>
    <rPh sb="6" eb="9">
      <t>ショウヒザイ</t>
    </rPh>
    <phoneticPr fontId="4"/>
  </si>
  <si>
    <t>サービス業</t>
    <rPh sb="4" eb="5">
      <t>ギョウ</t>
    </rPh>
    <phoneticPr fontId="4"/>
  </si>
  <si>
    <t>サービス業_旅館</t>
    <rPh sb="4" eb="5">
      <t>ギョウ</t>
    </rPh>
    <rPh sb="6" eb="8">
      <t>リョカン</t>
    </rPh>
    <phoneticPr fontId="4"/>
  </si>
  <si>
    <t>サービス業_クリーニング</t>
    <rPh sb="4" eb="5">
      <t>ギョウ</t>
    </rPh>
    <phoneticPr fontId="4"/>
  </si>
  <si>
    <t>サービス業_理・美容</t>
    <rPh sb="4" eb="5">
      <t>ギョウ</t>
    </rPh>
    <rPh sb="6" eb="7">
      <t>リ</t>
    </rPh>
    <rPh sb="8" eb="10">
      <t>ビヨウ</t>
    </rPh>
    <phoneticPr fontId="4"/>
  </si>
  <si>
    <t>採算</t>
    <rPh sb="0" eb="2">
      <t>サイサン</t>
    </rPh>
    <phoneticPr fontId="4"/>
  </si>
  <si>
    <t>資金</t>
    <rPh sb="0" eb="2">
      <t>シキン</t>
    </rPh>
    <phoneticPr fontId="4"/>
  </si>
  <si>
    <t>業況</t>
    <rPh sb="0" eb="2">
      <t>ギョウキョウ</t>
    </rPh>
    <phoneticPr fontId="4"/>
  </si>
  <si>
    <t>小規模企業景気動向調査　売上DI及び採算DIの推移</t>
    <rPh sb="0" eb="3">
      <t>ショウキボ</t>
    </rPh>
    <rPh sb="3" eb="5">
      <t>キギョウ</t>
    </rPh>
    <rPh sb="5" eb="7">
      <t>ケイキ</t>
    </rPh>
    <rPh sb="7" eb="9">
      <t>ドウコウ</t>
    </rPh>
    <rPh sb="9" eb="11">
      <t>チョウサ</t>
    </rPh>
    <rPh sb="12" eb="14">
      <t>ウリアゲ</t>
    </rPh>
    <rPh sb="16" eb="17">
      <t>オヨ</t>
    </rPh>
    <rPh sb="18" eb="20">
      <t>サイサン</t>
    </rPh>
    <rPh sb="23" eb="25">
      <t>スイイ</t>
    </rPh>
    <phoneticPr fontId="3"/>
  </si>
  <si>
    <t>景気動向調査一覧表</t>
    <rPh sb="0" eb="2">
      <t>ケイキ</t>
    </rPh>
    <rPh sb="2" eb="4">
      <t>ドウコウ</t>
    </rPh>
    <rPh sb="4" eb="6">
      <t>チョウサ</t>
    </rPh>
    <rPh sb="6" eb="9">
      <t>イチランヒョウ</t>
    </rPh>
    <phoneticPr fontId="1"/>
  </si>
  <si>
    <t>増加</t>
    <rPh sb="0" eb="2">
      <t>ゾウカ</t>
    </rPh>
    <phoneticPr fontId="1"/>
  </si>
  <si>
    <t>減少</t>
    <rPh sb="0" eb="2">
      <t>ゲンショウ</t>
    </rPh>
    <phoneticPr fontId="1"/>
  </si>
  <si>
    <t>D・I</t>
  </si>
  <si>
    <t>不変</t>
    <rPh sb="0" eb="2">
      <t>フヘン</t>
    </rPh>
    <phoneticPr fontId="1"/>
  </si>
  <si>
    <t>小売売上</t>
  </si>
  <si>
    <t>小売仕入</t>
  </si>
  <si>
    <t>小売採算</t>
  </si>
  <si>
    <t>小売資金</t>
  </si>
  <si>
    <t>小売業況</t>
  </si>
  <si>
    <t>衣料品売上</t>
  </si>
  <si>
    <t>衣料品仕入</t>
  </si>
  <si>
    <t>衣料品採算</t>
  </si>
  <si>
    <t>衣料品資金</t>
  </si>
  <si>
    <t>衣料品業況</t>
  </si>
  <si>
    <t>食料品小売売上</t>
  </si>
  <si>
    <t>食料品小売仕入</t>
  </si>
  <si>
    <t>食料品小売採算</t>
  </si>
  <si>
    <t>食料品小売資金</t>
  </si>
  <si>
    <t>食料品小売業況</t>
  </si>
  <si>
    <t>耐久消費財売上</t>
  </si>
  <si>
    <t>耐久消費財仕入</t>
  </si>
  <si>
    <t>耐久消費財採算</t>
  </si>
  <si>
    <t>耐久消費財資金</t>
  </si>
  <si>
    <t>耐久消費財業況</t>
  </si>
  <si>
    <t>サービス売上</t>
  </si>
  <si>
    <t>サービス仕入</t>
  </si>
  <si>
    <t>サービス採算</t>
  </si>
  <si>
    <t>サービス資金</t>
  </si>
  <si>
    <t>サービス業況</t>
  </si>
  <si>
    <t>旅館売上</t>
  </si>
  <si>
    <t>旅館仕入</t>
  </si>
  <si>
    <t>旅館採算</t>
  </si>
  <si>
    <t>旅館資金</t>
  </si>
  <si>
    <t>旅館業況</t>
  </si>
  <si>
    <t>クリーニング売上</t>
  </si>
  <si>
    <t>クリーニング仕入</t>
  </si>
  <si>
    <t>クリーニング採算</t>
  </si>
  <si>
    <t>クリーニング資金</t>
  </si>
  <si>
    <t>クリーニング業況</t>
  </si>
  <si>
    <t>理美容売上</t>
  </si>
  <si>
    <t>理美容仕入</t>
  </si>
  <si>
    <t>理美容採算</t>
  </si>
  <si>
    <t>理美容資金</t>
  </si>
  <si>
    <t>理美容業況</t>
  </si>
  <si>
    <t>製造売上</t>
  </si>
  <si>
    <t>製造仕入</t>
  </si>
  <si>
    <t>製造採算</t>
  </si>
  <si>
    <t>製造資金</t>
  </si>
  <si>
    <t>製造業況</t>
  </si>
  <si>
    <t>食料品製造売上</t>
  </si>
  <si>
    <t>食料品製造仕入</t>
  </si>
  <si>
    <t>食料品製造採算</t>
  </si>
  <si>
    <t>食料品製造資金</t>
  </si>
  <si>
    <t>食料品製造業況</t>
  </si>
  <si>
    <t>繊維関係売上</t>
  </si>
  <si>
    <t>繊維関係仕入</t>
  </si>
  <si>
    <t>繊維関係採算</t>
  </si>
  <si>
    <t>繊維関係資金</t>
  </si>
  <si>
    <t>繊維関係業況</t>
  </si>
  <si>
    <t>機械金属売上</t>
  </si>
  <si>
    <t>機械金属仕入</t>
  </si>
  <si>
    <t>機械金属採算</t>
  </si>
  <si>
    <t>機械金属資金</t>
  </si>
  <si>
    <t>機械金属業況</t>
  </si>
  <si>
    <t>建設売上</t>
  </si>
  <si>
    <t>建設仕入</t>
  </si>
  <si>
    <t>建設採算</t>
  </si>
  <si>
    <t>建設資金</t>
  </si>
  <si>
    <t>建設業況</t>
  </si>
  <si>
    <t>全産業売上</t>
    <rPh sb="0" eb="3">
      <t>ゼンサンギョウ</t>
    </rPh>
    <phoneticPr fontId="1"/>
  </si>
  <si>
    <t>全産業仕入</t>
    <rPh sb="0" eb="3">
      <t>ゼンサンギョウ</t>
    </rPh>
    <phoneticPr fontId="1"/>
  </si>
  <si>
    <t>全産業採算</t>
    <rPh sb="0" eb="3">
      <t>ゼンサンギョウ</t>
    </rPh>
    <phoneticPr fontId="1"/>
  </si>
  <si>
    <t>全産業資金</t>
    <rPh sb="0" eb="3">
      <t>ゼンサンギョウ</t>
    </rPh>
    <phoneticPr fontId="1"/>
  </si>
  <si>
    <t>全産業業況</t>
    <rPh sb="0" eb="3">
      <t>ゼンサンギョウ</t>
    </rPh>
    <rPh sb="3" eb="5">
      <t>ギョウキョウ</t>
    </rPh>
    <phoneticPr fontId="1"/>
  </si>
  <si>
    <t>21/1</t>
    <phoneticPr fontId="4"/>
  </si>
  <si>
    <t>7</t>
    <phoneticPr fontId="4"/>
  </si>
  <si>
    <t>6</t>
    <phoneticPr fontId="4"/>
  </si>
  <si>
    <t>5</t>
    <phoneticPr fontId="4"/>
  </si>
  <si>
    <t>4</t>
    <phoneticPr fontId="4"/>
  </si>
  <si>
    <t>3</t>
    <phoneticPr fontId="4"/>
  </si>
  <si>
    <t>2</t>
    <phoneticPr fontId="4"/>
  </si>
  <si>
    <t>12</t>
    <phoneticPr fontId="4"/>
  </si>
  <si>
    <t>11</t>
    <phoneticPr fontId="4"/>
  </si>
  <si>
    <t>10</t>
    <phoneticPr fontId="4"/>
  </si>
  <si>
    <t>9</t>
    <phoneticPr fontId="4"/>
  </si>
  <si>
    <t>8</t>
    <phoneticPr fontId="4"/>
  </si>
  <si>
    <t>20/10</t>
    <phoneticPr fontId="4"/>
  </si>
  <si>
    <t>小規模企業景気動向調査(2021年10月期）</t>
    <rPh sb="16" eb="17">
      <t>ネン</t>
    </rPh>
    <rPh sb="19" eb="20">
      <t>９ガツ</t>
    </rPh>
    <rPh sb="20" eb="21">
      <t>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</si>
</sst>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7" formatCode="0.0_ "/>
    <numFmt numFmtId="178" formatCode="0.0"/>
    <numFmt numFmtId="179" formatCode="#,##0.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4"/>
      <name val="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78" fontId="0" fillId="0" borderId="1" xfId="0" applyNumberFormat="1" applyBorder="1"/>
    <xf numFmtId="178" fontId="0" fillId="0" borderId="0" xfId="0" applyNumberFormat="1"/>
    <xf numFmtId="0" fontId="6" fillId="0" borderId="0" xfId="4" applyFont="1"/>
    <xf numFmtId="0" fontId="6" fillId="0" borderId="0" xfId="4" applyNumberFormat="1" applyFont="1"/>
    <xf numFmtId="176" fontId="6" fillId="0" borderId="0" xfId="4" applyNumberFormat="1" applyFont="1"/>
    <xf numFmtId="176" fontId="8" fillId="0" borderId="0" xfId="4" applyNumberFormat="1" applyFont="1"/>
    <xf numFmtId="177" fontId="6" fillId="0" borderId="0" xfId="4" applyNumberFormat="1" applyFont="1"/>
    <xf numFmtId="0" fontId="6" fillId="0" borderId="0" xfId="5" applyFont="1"/>
    <xf numFmtId="0" fontId="6" fillId="0" borderId="0" xfId="5" applyNumberFormat="1" applyFont="1"/>
    <xf numFmtId="176" fontId="6" fillId="0" borderId="0" xfId="5" applyNumberFormat="1" applyFont="1"/>
    <xf numFmtId="176" fontId="8" fillId="0" borderId="0" xfId="5" applyNumberFormat="1" applyFont="1"/>
    <xf numFmtId="0" fontId="6" fillId="0" borderId="0" xfId="6" applyFont="1"/>
    <xf numFmtId="0" fontId="6" fillId="0" borderId="0" xfId="6" applyNumberFormat="1" applyFont="1"/>
    <xf numFmtId="176" fontId="6" fillId="0" borderId="0" xfId="6" applyNumberFormat="1" applyFont="1"/>
    <xf numFmtId="176" fontId="8" fillId="0" borderId="0" xfId="6" applyNumberFormat="1" applyFont="1"/>
    <xf numFmtId="0" fontId="6" fillId="0" borderId="0" xfId="2" applyFont="1"/>
    <xf numFmtId="0" fontId="6" fillId="0" borderId="0" xfId="2" applyNumberFormat="1" applyFont="1"/>
    <xf numFmtId="176" fontId="6" fillId="0" borderId="0" xfId="2" applyNumberFormat="1" applyFont="1"/>
    <xf numFmtId="176" fontId="8" fillId="0" borderId="0" xfId="2" applyNumberFormat="1" applyFont="1"/>
    <xf numFmtId="0" fontId="6" fillId="0" borderId="0" xfId="3" applyFont="1"/>
    <xf numFmtId="0" fontId="6" fillId="0" borderId="0" xfId="3" applyNumberFormat="1" applyFont="1"/>
    <xf numFmtId="176" fontId="6" fillId="0" borderId="0" xfId="3" applyNumberFormat="1" applyFont="1"/>
    <xf numFmtId="176" fontId="8" fillId="0" borderId="0" xfId="3" applyNumberFormat="1" applyFont="1"/>
    <xf numFmtId="176" fontId="9" fillId="0" borderId="0" xfId="3" applyNumberFormat="1" applyFont="1" applyBorder="1"/>
    <xf numFmtId="0" fontId="6" fillId="0" borderId="0" xfId="3" applyFont="1" applyBorder="1"/>
    <xf numFmtId="176" fontId="9" fillId="0" borderId="0" xfId="4" applyNumberFormat="1" applyFont="1" applyBorder="1"/>
    <xf numFmtId="0" fontId="6" fillId="0" borderId="0" xfId="4" applyFont="1" applyBorder="1"/>
    <xf numFmtId="176" fontId="9" fillId="0" borderId="0" xfId="5" applyNumberFormat="1" applyFont="1" applyBorder="1"/>
    <xf numFmtId="0" fontId="6" fillId="0" borderId="0" xfId="5" applyFont="1" applyBorder="1"/>
    <xf numFmtId="176" fontId="9" fillId="0" borderId="0" xfId="6" applyNumberFormat="1" applyFont="1" applyBorder="1"/>
    <xf numFmtId="0" fontId="6" fillId="0" borderId="0" xfId="6" applyFont="1" applyBorder="1"/>
    <xf numFmtId="176" fontId="9" fillId="0" borderId="0" xfId="2" applyNumberFormat="1" applyFont="1" applyBorder="1"/>
    <xf numFmtId="0" fontId="6" fillId="0" borderId="0" xfId="2" applyFont="1" applyBorder="1"/>
    <xf numFmtId="49" fontId="6" fillId="0" borderId="2" xfId="4" applyNumberFormat="1" applyFont="1" applyBorder="1" applyAlignment="1">
      <alignment horizontal="right"/>
    </xf>
    <xf numFmtId="0" fontId="6" fillId="0" borderId="0" xfId="4" applyNumberFormat="1" applyFont="1" applyBorder="1"/>
    <xf numFmtId="176" fontId="10" fillId="0" borderId="0" xfId="4" applyNumberFormat="1" applyFont="1" applyBorder="1"/>
    <xf numFmtId="0" fontId="11" fillId="0" borderId="0" xfId="5" applyFont="1"/>
    <xf numFmtId="178" fontId="0" fillId="0" borderId="0" xfId="0" applyNumberFormat="1" applyBorder="1"/>
    <xf numFmtId="177" fontId="0" fillId="0" borderId="0" xfId="0" applyNumberFormat="1" applyBorder="1"/>
    <xf numFmtId="176" fontId="6" fillId="0" borderId="1" xfId="4" applyNumberFormat="1" applyFont="1" applyBorder="1" applyAlignment="1">
      <alignment horizontal="center"/>
    </xf>
    <xf numFmtId="0" fontId="6" fillId="0" borderId="1" xfId="4" applyNumberFormat="1" applyFont="1" applyBorder="1" applyAlignment="1">
      <alignment horizontal="center"/>
    </xf>
    <xf numFmtId="49" fontId="12" fillId="0" borderId="1" xfId="4" applyNumberFormat="1" applyFont="1" applyBorder="1" applyAlignment="1">
      <alignment horizontal="right"/>
    </xf>
    <xf numFmtId="0" fontId="6" fillId="0" borderId="1" xfId="2" applyNumberFormat="1" applyFont="1" applyBorder="1" applyAlignment="1">
      <alignment horizontal="center"/>
    </xf>
    <xf numFmtId="176" fontId="6" fillId="0" borderId="1" xfId="2" applyNumberFormat="1" applyFont="1" applyBorder="1" applyAlignment="1">
      <alignment horizontal="center"/>
    </xf>
    <xf numFmtId="0" fontId="12" fillId="0" borderId="1" xfId="4" applyNumberFormat="1" applyFont="1" applyBorder="1" applyAlignment="1">
      <alignment horizontal="right"/>
    </xf>
    <xf numFmtId="0" fontId="6" fillId="0" borderId="1" xfId="3" applyNumberFormat="1" applyFont="1" applyBorder="1" applyAlignment="1">
      <alignment horizontal="center"/>
    </xf>
    <xf numFmtId="176" fontId="6" fillId="0" borderId="1" xfId="3" applyNumberFormat="1" applyFont="1" applyBorder="1" applyAlignment="1">
      <alignment horizontal="center"/>
    </xf>
    <xf numFmtId="49" fontId="12" fillId="0" borderId="1" xfId="4" applyNumberFormat="1" applyFont="1" applyBorder="1" applyAlignment="1" applyProtection="1">
      <alignment horizontal="right"/>
      <protection locked="0"/>
    </xf>
    <xf numFmtId="0" fontId="6" fillId="0" borderId="1" xfId="5" applyNumberFormat="1" applyFont="1" applyBorder="1" applyAlignment="1">
      <alignment horizontal="center"/>
    </xf>
    <xf numFmtId="176" fontId="6" fillId="0" borderId="1" xfId="5" applyNumberFormat="1" applyFont="1" applyBorder="1" applyAlignment="1">
      <alignment horizontal="center"/>
    </xf>
    <xf numFmtId="0" fontId="6" fillId="0" borderId="1" xfId="6" applyNumberFormat="1" applyFont="1" applyBorder="1" applyAlignment="1">
      <alignment horizontal="center"/>
    </xf>
    <xf numFmtId="176" fontId="6" fillId="0" borderId="1" xfId="6" applyNumberFormat="1" applyFont="1" applyBorder="1" applyAlignment="1">
      <alignment horizontal="center"/>
    </xf>
    <xf numFmtId="176" fontId="12" fillId="0" borderId="1" xfId="6" applyNumberFormat="1" applyFont="1" applyBorder="1"/>
    <xf numFmtId="176" fontId="12" fillId="0" borderId="1" xfId="4" applyNumberFormat="1" applyFont="1" applyBorder="1"/>
    <xf numFmtId="178" fontId="12" fillId="0" borderId="1" xfId="0" applyNumberFormat="1" applyFont="1" applyBorder="1"/>
    <xf numFmtId="179" fontId="12" fillId="2" borderId="1" xfId="2" applyNumberFormat="1" applyFont="1" applyFill="1" applyBorder="1"/>
    <xf numFmtId="176" fontId="12" fillId="0" borderId="1" xfId="2" applyNumberFormat="1" applyFont="1" applyBorder="1"/>
    <xf numFmtId="179" fontId="12" fillId="0" borderId="1" xfId="1" applyNumberFormat="1" applyFont="1" applyBorder="1"/>
    <xf numFmtId="176" fontId="12" fillId="0" borderId="1" xfId="3" applyNumberFormat="1" applyFont="1" applyBorder="1"/>
    <xf numFmtId="176" fontId="12" fillId="0" borderId="1" xfId="5" applyNumberFormat="1" applyFont="1" applyBorder="1"/>
    <xf numFmtId="176" fontId="0" fillId="0" borderId="1" xfId="0" applyNumberFormat="1" applyBorder="1"/>
    <xf numFmtId="0" fontId="0" fillId="0" borderId="3" xfId="0" applyBorder="1" applyAlignment="1"/>
    <xf numFmtId="49" fontId="0" fillId="3" borderId="1" xfId="0" applyNumberFormat="1" applyFill="1" applyBorder="1"/>
    <xf numFmtId="0" fontId="0" fillId="0" borderId="0" xfId="0" applyFont="1"/>
    <xf numFmtId="176" fontId="0" fillId="0" borderId="1" xfId="0" applyNumberFormat="1" applyFill="1" applyBorder="1"/>
    <xf numFmtId="176" fontId="0" fillId="4" borderId="1" xfId="0" applyNumberFormat="1" applyFill="1" applyBorder="1"/>
    <xf numFmtId="49" fontId="0" fillId="0" borderId="1" xfId="0" applyNumberFormat="1" applyBorder="1"/>
    <xf numFmtId="176" fontId="0" fillId="5" borderId="1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4" applyFont="1" applyAlignment="1"/>
    <xf numFmtId="0" fontId="6" fillId="0" borderId="0" xfId="0" applyFont="1" applyAlignment="1"/>
    <xf numFmtId="176" fontId="8" fillId="0" borderId="0" xfId="4" applyNumberFormat="1" applyFont="1" applyAlignment="1"/>
    <xf numFmtId="0" fontId="0" fillId="0" borderId="0" xfId="0" applyAlignment="1"/>
  </cellXfs>
  <cellStyles count="7">
    <cellStyle name="桁区切り" xfId="1" builtinId="6"/>
    <cellStyle name="標準" xfId="0" builtinId="0"/>
    <cellStyle name="標準_Sheet3 (10)" xfId="2"/>
    <cellStyle name="標準_Sheet3 (11)" xfId="3"/>
    <cellStyle name="標準_Sheet3 (6)" xfId="4"/>
    <cellStyle name="標準_Sheet3 (7)" xfId="5"/>
    <cellStyle name="標準_Sheet3 (8)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0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0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0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0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0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0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0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0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0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0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ja-JP" altLang="en-US" sz="1100" b="0"/>
              <a:t>製造業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データ!$A$1</c:f>
              <c:strCache>
                <c:ptCount val="1"/>
                <c:pt idx="0">
                  <c:v>売上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データ!$B$3:$B$15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データ!$H$3:$H$15</c:f>
              <c:numCache>
                <c:formatCode>#,##0.0;\-#,##0.0</c:formatCode>
                <c:ptCount val="13"/>
                <c:pt idx="0">
                  <c:v>-56</c:v>
                </c:pt>
                <c:pt idx="1">
                  <c:v>-51</c:v>
                </c:pt>
                <c:pt idx="2">
                  <c:v>-47.900000000000006</c:v>
                </c:pt>
                <c:pt idx="3">
                  <c:v>-59.499999999999993</c:v>
                </c:pt>
                <c:pt idx="4">
                  <c:v>-53.5</c:v>
                </c:pt>
                <c:pt idx="5">
                  <c:v>-40.299999999999997</c:v>
                </c:pt>
                <c:pt idx="6">
                  <c:v>-39.1</c:v>
                </c:pt>
                <c:pt idx="7">
                  <c:v>-36.5</c:v>
                </c:pt>
                <c:pt idx="8">
                  <c:v>-26.5</c:v>
                </c:pt>
                <c:pt idx="9">
                  <c:v>-23.9</c:v>
                </c:pt>
                <c:pt idx="10">
                  <c:v>-30.6</c:v>
                </c:pt>
                <c:pt idx="11">
                  <c:v>-31.4</c:v>
                </c:pt>
                <c:pt idx="12">
                  <c:v>-11.7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6-4A7A-A1D9-47E97B45ED30}"/>
            </c:ext>
          </c:extLst>
        </c:ser>
        <c:ser>
          <c:idx val="1"/>
          <c:order val="1"/>
          <c:tx>
            <c:strRef>
              <c:f>データ!$A$17</c:f>
              <c:strCache>
                <c:ptCount val="1"/>
                <c:pt idx="0">
                  <c:v>採算</c:v>
                </c:pt>
              </c:strCache>
            </c:strRef>
          </c:tx>
          <c:spPr>
            <a:ln w="22225">
              <a:prstDash val="sysDash"/>
            </a:ln>
          </c:spPr>
          <c:marker>
            <c:symbol val="none"/>
          </c:marker>
          <c:val>
            <c:numRef>
              <c:f>データ!$H$19:$H$31</c:f>
              <c:numCache>
                <c:formatCode>#,##0.0;\-#,##0.0</c:formatCode>
                <c:ptCount val="13"/>
                <c:pt idx="0">
                  <c:v>-56.6</c:v>
                </c:pt>
                <c:pt idx="1">
                  <c:v>-52.2</c:v>
                </c:pt>
                <c:pt idx="2">
                  <c:v>-46.500000000000007</c:v>
                </c:pt>
                <c:pt idx="3">
                  <c:v>-56.199999999999996</c:v>
                </c:pt>
                <c:pt idx="4">
                  <c:v>-51.6</c:v>
                </c:pt>
                <c:pt idx="5">
                  <c:v>-43.800000000000004</c:v>
                </c:pt>
                <c:pt idx="6">
                  <c:v>-43.1</c:v>
                </c:pt>
                <c:pt idx="7">
                  <c:v>-40.9</c:v>
                </c:pt>
                <c:pt idx="8">
                  <c:v>-32</c:v>
                </c:pt>
                <c:pt idx="9">
                  <c:v>-33.700000000000003</c:v>
                </c:pt>
                <c:pt idx="10">
                  <c:v>-42.1</c:v>
                </c:pt>
                <c:pt idx="11">
                  <c:v>-43</c:v>
                </c:pt>
                <c:pt idx="12">
                  <c:v>-36.4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6-4A7A-A1D9-47E97B45E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386383"/>
        <c:axId val="1"/>
      </c:lineChart>
      <c:catAx>
        <c:axId val="3933863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  <c:min val="-50"/>
        </c:scaling>
        <c:delete val="0"/>
        <c:axPos val="l"/>
        <c:majorGridlines/>
        <c:numFmt formatCode="#,##0_);\-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338638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44185454007645"/>
          <c:y val="0.47728765156020503"/>
          <c:w val="0.17708883711029949"/>
          <c:h val="0.15909588385340168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産業全体!#REF!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259-41CF-97B3-C7D528D79C3C}"/>
            </c:ext>
          </c:extLst>
        </c:ser>
        <c:ser>
          <c:idx val="1"/>
          <c:order val="1"/>
          <c:tx>
            <c:v>産業全体!#REF!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259-41CF-97B3-C7D528D79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54975"/>
        <c:axId val="1"/>
      </c:barChart>
      <c:lineChart>
        <c:grouping val="standard"/>
        <c:varyColors val="0"/>
        <c:ser>
          <c:idx val="2"/>
          <c:order val="2"/>
          <c:tx>
            <c:v>産業全体!#REF!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259-41CF-97B3-C7D528D79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54975"/>
        <c:axId val="1"/>
      </c:lineChart>
      <c:catAx>
        <c:axId val="39135497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35497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286-4D30-83C7-08E7B44ADD7A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286-4D30-83C7-08E7B44AD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82951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86-4D30-83C7-08E7B44AD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29519"/>
        <c:axId val="1"/>
      </c:lineChart>
      <c:catAx>
        <c:axId val="27182951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82951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72-4038-84AD-20EFCD33BD52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72-4038-84AD-20EFCD33B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82078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572-4038-84AD-20EFCD33B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20783"/>
        <c:axId val="1"/>
      </c:lineChart>
      <c:catAx>
        <c:axId val="2718207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82078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3B-48A0-975E-B9614D4E2064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3B-48A0-975E-B9614D4E2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82619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53B-48A0-975E-B9614D4E2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26191"/>
        <c:axId val="1"/>
      </c:lineChart>
      <c:catAx>
        <c:axId val="27182619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82619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12" orientation="landscape" horizontalDpi="-4" verticalDpi="240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45-40CF-AD13-FF0ECDE388AB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45-40CF-AD13-FF0ECDE38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82993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A45-40CF-AD13-FF0ECDE38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29935"/>
        <c:axId val="1"/>
      </c:lineChart>
      <c:catAx>
        <c:axId val="2718299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82993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DD-417B-B29B-EA85CF7C43ED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DD-417B-B29B-EA85CF7C4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83118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0DD-417B-B29B-EA85CF7C4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31183"/>
        <c:axId val="1"/>
      </c:lineChart>
      <c:catAx>
        <c:axId val="27183118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83118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EFC-4532-BB08-291F0C61F7E4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EFC-4532-BB08-291F0C61F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412175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EFC-4532-BB08-291F0C61F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12175"/>
        <c:axId val="1"/>
      </c:lineChart>
      <c:catAx>
        <c:axId val="39341217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41217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A48-4EC5-8FDD-6CFEC34EA421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A48-4EC5-8FDD-6CFEC34EA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410095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48-4EC5-8FDD-6CFEC34EA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10095"/>
        <c:axId val="1"/>
      </c:lineChart>
      <c:catAx>
        <c:axId val="39341009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41009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F1E-4203-8AA4-05E84DE3E07D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F1E-4203-8AA4-05E84DE3E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407599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F1E-4203-8AA4-05E84DE3E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07599"/>
        <c:axId val="1"/>
      </c:lineChart>
      <c:catAx>
        <c:axId val="39340759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40759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AF0-4391-909E-048FA9E43876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AF0-4391-909E-048FA9E43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410927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AF0-4391-909E-048FA9E43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10927"/>
        <c:axId val="1"/>
      </c:lineChart>
      <c:catAx>
        <c:axId val="39341092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41092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C05-4D50-BCFB-661F5E5F50E6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C05-4D50-BCFB-661F5E5F5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413007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C05-4D50-BCFB-661F5E5F5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13007"/>
        <c:axId val="1"/>
      </c:lineChart>
      <c:catAx>
        <c:axId val="39341300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41300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産業全体!#REF!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139-4D8E-B324-936CFC703062}"/>
            </c:ext>
          </c:extLst>
        </c:ser>
        <c:ser>
          <c:idx val="1"/>
          <c:order val="1"/>
          <c:tx>
            <c:v>産業全体!#REF!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139-4D8E-B324-936CFC703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79519"/>
        <c:axId val="1"/>
      </c:barChart>
      <c:lineChart>
        <c:grouping val="standard"/>
        <c:varyColors val="0"/>
        <c:ser>
          <c:idx val="2"/>
          <c:order val="2"/>
          <c:tx>
            <c:v>産業全体!#REF!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139-4D8E-B324-936CFC703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79519"/>
        <c:axId val="1"/>
      </c:lineChart>
      <c:catAx>
        <c:axId val="39137951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37951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9F7-4F98-9C6F-09E5BBC1B6BD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9F7-4F98-9C6F-09E5BBC1B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67039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9F7-4F98-9C6F-09E5BBC1B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67039"/>
        <c:axId val="1"/>
      </c:lineChart>
      <c:catAx>
        <c:axId val="39136703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36703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9C5-43E6-B2C7-E2D7A301302F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9C5-43E6-B2C7-E2D7A3013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65375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C5-43E6-B2C7-E2D7A3013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65375"/>
        <c:axId val="1"/>
      </c:lineChart>
      <c:catAx>
        <c:axId val="39136537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36537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C0A-4A53-9444-4A7945CFD89C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C0A-4A53-9444-4A7945CFD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68703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C0A-4A53-9444-4A7945CFD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68703"/>
        <c:axId val="1"/>
      </c:lineChart>
      <c:catAx>
        <c:axId val="39136870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36870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AAB-4F5D-B048-25B66861F003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AAB-4F5D-B048-25B66861F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57471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AB-4F5D-B048-25B66861F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57471"/>
        <c:axId val="1"/>
      </c:lineChart>
      <c:catAx>
        <c:axId val="39135747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35747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4F2-40D8-B001-BE6B121ADA93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4F2-40D8-B001-BE6B121AD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73279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4F2-40D8-B001-BE6B121AD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73279"/>
        <c:axId val="1"/>
      </c:lineChart>
      <c:catAx>
        <c:axId val="39137327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37327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02F-4A47-8471-BAE04A237AC3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02F-4A47-8471-BAE04A237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70367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02F-4A47-8471-BAE04A237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70367"/>
        <c:axId val="1"/>
      </c:lineChart>
      <c:catAx>
        <c:axId val="39137036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37036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CB4-4221-84F6-79CFE68EAB91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CB4-4221-84F6-79CFE68EA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70783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CB4-4221-84F6-79CFE68EA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70783"/>
        <c:axId val="1"/>
      </c:lineChart>
      <c:catAx>
        <c:axId val="39137078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37078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完成工事額</a:t>
            </a:r>
          </a:p>
        </c:rich>
      </c:tx>
      <c:layout>
        <c:manualLayout>
          <c:xMode val="edge"/>
          <c:yMode val="edge"/>
          <c:x val="0.38259090961647413"/>
          <c:y val="3.0848012555131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7223650385604114"/>
          <c:w val="0.86842105263157898"/>
          <c:h val="0.732647814910025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建設業!$H$6</c:f>
              <c:strCache>
                <c:ptCount val="1"/>
                <c:pt idx="0">
                  <c:v>増加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建設業!$G$7:$G$19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建設業!$H$7:$H$19</c:f>
              <c:numCache>
                <c:formatCode>#,##0.0;\-#,##0.0</c:formatCode>
                <c:ptCount val="13"/>
                <c:pt idx="0">
                  <c:v>7.1999999999999993</c:v>
                </c:pt>
                <c:pt idx="1">
                  <c:v>11</c:v>
                </c:pt>
                <c:pt idx="2">
                  <c:v>10</c:v>
                </c:pt>
                <c:pt idx="3">
                  <c:v>8.9</c:v>
                </c:pt>
                <c:pt idx="4">
                  <c:v>12.9</c:v>
                </c:pt>
                <c:pt idx="5">
                  <c:v>10</c:v>
                </c:pt>
                <c:pt idx="6">
                  <c:v>11.2</c:v>
                </c:pt>
                <c:pt idx="7">
                  <c:v>11.299999999999999</c:v>
                </c:pt>
                <c:pt idx="8">
                  <c:v>10.5</c:v>
                </c:pt>
                <c:pt idx="9">
                  <c:v>11.9</c:v>
                </c:pt>
                <c:pt idx="10">
                  <c:v>10.4</c:v>
                </c:pt>
                <c:pt idx="11">
                  <c:v>10.6</c:v>
                </c:pt>
                <c:pt idx="12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E-4F0E-BCA8-696B1883A5DB}"/>
            </c:ext>
          </c:extLst>
        </c:ser>
        <c:ser>
          <c:idx val="1"/>
          <c:order val="1"/>
          <c:tx>
            <c:strRef>
              <c:f>建設業!$I$6</c:f>
              <c:strCache>
                <c:ptCount val="1"/>
                <c:pt idx="0">
                  <c:v>減少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建設業!$G$7:$G$19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建設業!$I$7:$I$19</c:f>
              <c:numCache>
                <c:formatCode>#,##0.0;\-#,##0.0</c:formatCode>
                <c:ptCount val="13"/>
                <c:pt idx="0">
                  <c:v>-43.800000000000004</c:v>
                </c:pt>
                <c:pt idx="1">
                  <c:v>-40.4</c:v>
                </c:pt>
                <c:pt idx="2">
                  <c:v>-31.3</c:v>
                </c:pt>
                <c:pt idx="3">
                  <c:v>-38.800000000000004</c:v>
                </c:pt>
                <c:pt idx="4">
                  <c:v>-34.800000000000004</c:v>
                </c:pt>
                <c:pt idx="5">
                  <c:v>-28.5</c:v>
                </c:pt>
                <c:pt idx="6">
                  <c:v>-32.200000000000003</c:v>
                </c:pt>
                <c:pt idx="7">
                  <c:v>-33.5</c:v>
                </c:pt>
                <c:pt idx="8">
                  <c:v>-31.6</c:v>
                </c:pt>
                <c:pt idx="9">
                  <c:v>-30.9</c:v>
                </c:pt>
                <c:pt idx="10">
                  <c:v>-36.299999999999997</c:v>
                </c:pt>
                <c:pt idx="11">
                  <c:v>-32.200000000000003</c:v>
                </c:pt>
                <c:pt idx="12">
                  <c:v>-23.9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0E-4F0E-BCA8-696B1883A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57887"/>
        <c:axId val="1"/>
      </c:barChart>
      <c:lineChart>
        <c:grouping val="standard"/>
        <c:varyColors val="0"/>
        <c:ser>
          <c:idx val="2"/>
          <c:order val="2"/>
          <c:tx>
            <c:strRef>
              <c:f>建設業!$J$6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建設業!$G$7:$G$19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建設業!$J$7:$J$19</c:f>
              <c:numCache>
                <c:formatCode>#,##0.0;\-#,##0.0</c:formatCode>
                <c:ptCount val="13"/>
                <c:pt idx="0">
                  <c:v>-36.600000000000009</c:v>
                </c:pt>
                <c:pt idx="1">
                  <c:v>-29.4</c:v>
                </c:pt>
                <c:pt idx="2">
                  <c:v>-21.3</c:v>
                </c:pt>
                <c:pt idx="3">
                  <c:v>-29.900000000000006</c:v>
                </c:pt>
                <c:pt idx="4">
                  <c:v>-21.900000000000006</c:v>
                </c:pt>
                <c:pt idx="5">
                  <c:v>-18.5</c:v>
                </c:pt>
                <c:pt idx="6">
                  <c:v>-21.000000000000004</c:v>
                </c:pt>
                <c:pt idx="7">
                  <c:v>-22.200000000000003</c:v>
                </c:pt>
                <c:pt idx="8">
                  <c:v>-21.1</c:v>
                </c:pt>
                <c:pt idx="9">
                  <c:v>-19</c:v>
                </c:pt>
                <c:pt idx="10">
                  <c:v>-25.9</c:v>
                </c:pt>
                <c:pt idx="11">
                  <c:v>-21.6</c:v>
                </c:pt>
                <c:pt idx="12">
                  <c:v>-9.6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0E-4F0E-BCA8-696B1883A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57887"/>
        <c:axId val="1"/>
      </c:lineChart>
      <c:catAx>
        <c:axId val="3913578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016222091181333"/>
              <c:y val="0.9394461130503017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  <c:min val="-7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937909743660897E-2"/>
              <c:y val="0.107849121952539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357887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85980835185962"/>
          <c:y val="1.8908187537181841E-2"/>
          <c:w val="0.15799444925169512"/>
          <c:h val="0.13235731276027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layout>
        <c:manualLayout>
          <c:xMode val="edge"/>
          <c:yMode val="edge"/>
          <c:x val="0.41295524182825161"/>
          <c:y val="3.084825240218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670643707260304E-2"/>
          <c:y val="0.17201655068369559"/>
          <c:w val="0.88064926526282616"/>
          <c:h val="0.738009047622569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建設業!$H$25</c:f>
              <c:strCache>
                <c:ptCount val="1"/>
                <c:pt idx="0">
                  <c:v>好転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建設業!$G$26:$G$38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建設業!$H$26:$H$38</c:f>
              <c:numCache>
                <c:formatCode>#,##0.0;\-#,##0.0</c:formatCode>
                <c:ptCount val="13"/>
                <c:pt idx="0">
                  <c:v>3</c:v>
                </c:pt>
                <c:pt idx="1">
                  <c:v>5.3</c:v>
                </c:pt>
                <c:pt idx="2">
                  <c:v>4.6999999999999993</c:v>
                </c:pt>
                <c:pt idx="3">
                  <c:v>4.6999999999999993</c:v>
                </c:pt>
                <c:pt idx="4">
                  <c:v>6.6999999999999993</c:v>
                </c:pt>
                <c:pt idx="5">
                  <c:v>5</c:v>
                </c:pt>
                <c:pt idx="6">
                  <c:v>6.5</c:v>
                </c:pt>
                <c:pt idx="7">
                  <c:v>3.3000000000000003</c:v>
                </c:pt>
                <c:pt idx="8">
                  <c:v>4.3</c:v>
                </c:pt>
                <c:pt idx="9">
                  <c:v>3.8</c:v>
                </c:pt>
                <c:pt idx="10">
                  <c:v>2.6</c:v>
                </c:pt>
                <c:pt idx="11">
                  <c:v>2.4</c:v>
                </c:pt>
                <c:pt idx="12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C-4104-82DB-892BB5A99B2F}"/>
            </c:ext>
          </c:extLst>
        </c:ser>
        <c:ser>
          <c:idx val="1"/>
          <c:order val="1"/>
          <c:tx>
            <c:strRef>
              <c:f>建設業!$I$25</c:f>
              <c:strCache>
                <c:ptCount val="1"/>
                <c:pt idx="0">
                  <c:v>悪化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建設業!$G$26:$G$38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建設業!$I$26:$I$38</c:f>
              <c:numCache>
                <c:formatCode>#,##0.0;\-#,##0.0</c:formatCode>
                <c:ptCount val="13"/>
                <c:pt idx="0">
                  <c:v>-42.9</c:v>
                </c:pt>
                <c:pt idx="1">
                  <c:v>-39.5</c:v>
                </c:pt>
                <c:pt idx="2">
                  <c:v>-30.900000000000002</c:v>
                </c:pt>
                <c:pt idx="3">
                  <c:v>-34.4</c:v>
                </c:pt>
                <c:pt idx="4">
                  <c:v>-32.1</c:v>
                </c:pt>
                <c:pt idx="5">
                  <c:v>-29</c:v>
                </c:pt>
                <c:pt idx="6">
                  <c:v>-28.6</c:v>
                </c:pt>
                <c:pt idx="7">
                  <c:v>-38.1</c:v>
                </c:pt>
                <c:pt idx="8">
                  <c:v>-40</c:v>
                </c:pt>
                <c:pt idx="9">
                  <c:v>-43.4</c:v>
                </c:pt>
                <c:pt idx="10">
                  <c:v>-42.7</c:v>
                </c:pt>
                <c:pt idx="11">
                  <c:v>-41.7</c:v>
                </c:pt>
                <c:pt idx="12">
                  <c:v>-40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3C-4104-82DB-892BB5A99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72447"/>
        <c:axId val="1"/>
      </c:barChart>
      <c:lineChart>
        <c:grouping val="standard"/>
        <c:varyColors val="0"/>
        <c:ser>
          <c:idx val="2"/>
          <c:order val="2"/>
          <c:tx>
            <c:strRef>
              <c:f>建設業!$J$25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建設業!$G$26:$G$38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建設業!$J$26:$J$38</c:f>
              <c:numCache>
                <c:formatCode>#,##0.0;\-#,##0.0</c:formatCode>
                <c:ptCount val="13"/>
                <c:pt idx="0">
                  <c:v>-39.9</c:v>
                </c:pt>
                <c:pt idx="1">
                  <c:v>-34.200000000000003</c:v>
                </c:pt>
                <c:pt idx="2">
                  <c:v>-26.200000000000003</c:v>
                </c:pt>
                <c:pt idx="3">
                  <c:v>-29.7</c:v>
                </c:pt>
                <c:pt idx="4">
                  <c:v>-25.400000000000002</c:v>
                </c:pt>
                <c:pt idx="5">
                  <c:v>-24</c:v>
                </c:pt>
                <c:pt idx="6">
                  <c:v>-22.1</c:v>
                </c:pt>
                <c:pt idx="7">
                  <c:v>-34.800000000000004</c:v>
                </c:pt>
                <c:pt idx="8">
                  <c:v>-35.700000000000003</c:v>
                </c:pt>
                <c:pt idx="9">
                  <c:v>-39.6</c:v>
                </c:pt>
                <c:pt idx="10">
                  <c:v>-40.1</c:v>
                </c:pt>
                <c:pt idx="11">
                  <c:v>-39.299999999999997</c:v>
                </c:pt>
                <c:pt idx="12">
                  <c:v>-36.1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3C-4104-82DB-892BB5A99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72447"/>
        <c:axId val="1"/>
      </c:lineChart>
      <c:catAx>
        <c:axId val="3913724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218610889497844"/>
              <c:y val="0.9445875289685173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-7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7.2874304808815196E-2"/>
              <c:y val="9.49953243796332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372447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38137230395522"/>
          <c:y val="1.6807277810828299E-2"/>
          <c:w val="0.15799444925169512"/>
          <c:h val="0.13235731276027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layout>
        <c:manualLayout>
          <c:xMode val="edge"/>
          <c:yMode val="edge"/>
          <c:x val="0.40890664326783199"/>
          <c:y val="3.0848012555131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7223650385604114"/>
          <c:w val="0.87044534412955465"/>
          <c:h val="0.735218508997429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建設業!$S$6</c:f>
              <c:strCache>
                <c:ptCount val="1"/>
                <c:pt idx="0">
                  <c:v>好転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建設業!$R$7:$R$19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建設業!$S$7:$S$19</c:f>
              <c:numCache>
                <c:formatCode>#,##0.0;\-#,##0.0</c:formatCode>
                <c:ptCount val="13"/>
                <c:pt idx="0">
                  <c:v>2.6</c:v>
                </c:pt>
                <c:pt idx="1">
                  <c:v>4.1999999999999993</c:v>
                </c:pt>
                <c:pt idx="2">
                  <c:v>3.1</c:v>
                </c:pt>
                <c:pt idx="3">
                  <c:v>2.7</c:v>
                </c:pt>
                <c:pt idx="4">
                  <c:v>5.8999999999999995</c:v>
                </c:pt>
                <c:pt idx="5">
                  <c:v>3.8000000000000003</c:v>
                </c:pt>
                <c:pt idx="6">
                  <c:v>4.5</c:v>
                </c:pt>
                <c:pt idx="7">
                  <c:v>2.3000000000000003</c:v>
                </c:pt>
                <c:pt idx="8">
                  <c:v>2</c:v>
                </c:pt>
                <c:pt idx="9">
                  <c:v>3</c:v>
                </c:pt>
                <c:pt idx="10">
                  <c:v>3.2</c:v>
                </c:pt>
                <c:pt idx="11">
                  <c:v>1.8</c:v>
                </c:pt>
                <c:pt idx="12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5-4C15-9D5D-14854CC23E5D}"/>
            </c:ext>
          </c:extLst>
        </c:ser>
        <c:ser>
          <c:idx val="1"/>
          <c:order val="1"/>
          <c:tx>
            <c:strRef>
              <c:f>建設業!$T$6</c:f>
              <c:strCache>
                <c:ptCount val="1"/>
                <c:pt idx="0">
                  <c:v>悪化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建設業!$R$7:$R$19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建設業!$T$7:$T$19</c:f>
              <c:numCache>
                <c:formatCode>#,##0.0;\-#,##0.0</c:formatCode>
                <c:ptCount val="13"/>
                <c:pt idx="0">
                  <c:v>-40.1</c:v>
                </c:pt>
                <c:pt idx="1">
                  <c:v>-35.6</c:v>
                </c:pt>
                <c:pt idx="2">
                  <c:v>-31.3</c:v>
                </c:pt>
                <c:pt idx="3">
                  <c:v>-33.5</c:v>
                </c:pt>
                <c:pt idx="4">
                  <c:v>-28.900000000000002</c:v>
                </c:pt>
                <c:pt idx="5">
                  <c:v>-27.5</c:v>
                </c:pt>
                <c:pt idx="6">
                  <c:v>-31.3</c:v>
                </c:pt>
                <c:pt idx="7">
                  <c:v>-33.1</c:v>
                </c:pt>
                <c:pt idx="8">
                  <c:v>-32</c:v>
                </c:pt>
                <c:pt idx="9">
                  <c:v>-35.799999999999997</c:v>
                </c:pt>
                <c:pt idx="10">
                  <c:v>-37.6</c:v>
                </c:pt>
                <c:pt idx="11">
                  <c:v>-34.799999999999997</c:v>
                </c:pt>
                <c:pt idx="12">
                  <c:v>-32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E5-4C15-9D5D-14854CC23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67871"/>
        <c:axId val="1"/>
      </c:barChart>
      <c:lineChart>
        <c:grouping val="standard"/>
        <c:varyColors val="0"/>
        <c:ser>
          <c:idx val="2"/>
          <c:order val="2"/>
          <c:tx>
            <c:strRef>
              <c:f>建設業!$U$6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建設業!$R$7:$R$19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建設業!$U$7:$U$19</c:f>
              <c:numCache>
                <c:formatCode>#,##0.0;\-#,##0.0</c:formatCode>
                <c:ptCount val="13"/>
                <c:pt idx="0">
                  <c:v>-37.5</c:v>
                </c:pt>
                <c:pt idx="1">
                  <c:v>-31.400000000000002</c:v>
                </c:pt>
                <c:pt idx="2">
                  <c:v>-28.2</c:v>
                </c:pt>
                <c:pt idx="3">
                  <c:v>-30.8</c:v>
                </c:pt>
                <c:pt idx="4">
                  <c:v>-23.000000000000004</c:v>
                </c:pt>
                <c:pt idx="5">
                  <c:v>-23.7</c:v>
                </c:pt>
                <c:pt idx="6">
                  <c:v>-26.8</c:v>
                </c:pt>
                <c:pt idx="7">
                  <c:v>-30.8</c:v>
                </c:pt>
                <c:pt idx="8">
                  <c:v>-30</c:v>
                </c:pt>
                <c:pt idx="9">
                  <c:v>-32.799999999999997</c:v>
                </c:pt>
                <c:pt idx="10">
                  <c:v>-34.4</c:v>
                </c:pt>
                <c:pt idx="11">
                  <c:v>-33</c:v>
                </c:pt>
                <c:pt idx="12">
                  <c:v>-30.7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E5-4C15-9D5D-14854CC23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67871"/>
        <c:axId val="1"/>
      </c:lineChart>
      <c:catAx>
        <c:axId val="3913678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387304592790998"/>
              <c:y val="0.93516167437833164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7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6.2078185974553765E-2"/>
              <c:y val="0.105706361447087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367871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08745953924405"/>
          <c:y val="1.8908187537181841E-2"/>
          <c:w val="0.15799444925169512"/>
          <c:h val="0.13235731276027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産業全体!#REF!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4D4-4A30-95A9-CA7A8AD83EA6}"/>
            </c:ext>
          </c:extLst>
        </c:ser>
        <c:ser>
          <c:idx val="1"/>
          <c:order val="1"/>
          <c:tx>
            <c:v>産業全体!#REF!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4D4-4A30-95A9-CA7A8AD83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77023"/>
        <c:axId val="1"/>
      </c:barChart>
      <c:lineChart>
        <c:grouping val="standard"/>
        <c:varyColors val="0"/>
        <c:ser>
          <c:idx val="2"/>
          <c:order val="2"/>
          <c:tx>
            <c:v>産業全体!#REF!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4D4-4A30-95A9-CA7A8AD83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77023"/>
        <c:axId val="1"/>
      </c:lineChart>
      <c:catAx>
        <c:axId val="39137702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37702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layout>
        <c:manualLayout>
          <c:xMode val="edge"/>
          <c:yMode val="edge"/>
          <c:x val="0.38259126700071577"/>
          <c:y val="3.084825240218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808994821787208E-2"/>
          <c:y val="0.16709511568123395"/>
          <c:w val="0.8704865794104415"/>
          <c:h val="0.740359897172236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建設業!$S$25</c:f>
              <c:strCache>
                <c:ptCount val="1"/>
                <c:pt idx="0">
                  <c:v>好転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建設業!$R$26:$R$38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建設業!$S$26:$S$38</c:f>
              <c:numCache>
                <c:formatCode>#,##0.0;\-#,##0.0</c:formatCode>
                <c:ptCount val="13"/>
                <c:pt idx="0">
                  <c:v>5.6</c:v>
                </c:pt>
                <c:pt idx="1">
                  <c:v>5.8</c:v>
                </c:pt>
                <c:pt idx="2">
                  <c:v>5.0999999999999996</c:v>
                </c:pt>
                <c:pt idx="3">
                  <c:v>4.1999999999999993</c:v>
                </c:pt>
                <c:pt idx="4">
                  <c:v>6.5</c:v>
                </c:pt>
                <c:pt idx="5">
                  <c:v>5</c:v>
                </c:pt>
                <c:pt idx="6">
                  <c:v>7.1999999999999993</c:v>
                </c:pt>
                <c:pt idx="7">
                  <c:v>4.5999999999999996</c:v>
                </c:pt>
                <c:pt idx="8">
                  <c:v>4.9000000000000004</c:v>
                </c:pt>
                <c:pt idx="9">
                  <c:v>5</c:v>
                </c:pt>
                <c:pt idx="10">
                  <c:v>4.7</c:v>
                </c:pt>
                <c:pt idx="11">
                  <c:v>4.3</c:v>
                </c:pt>
                <c:pt idx="12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EC-439F-8F8E-F97B6A6B183B}"/>
            </c:ext>
          </c:extLst>
        </c:ser>
        <c:ser>
          <c:idx val="1"/>
          <c:order val="1"/>
          <c:tx>
            <c:strRef>
              <c:f>建設業!$T$25</c:f>
              <c:strCache>
                <c:ptCount val="1"/>
                <c:pt idx="0">
                  <c:v>悪化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建設業!$R$26:$R$38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建設業!$T$26:$T$38</c:f>
              <c:numCache>
                <c:formatCode>#,##0.0;\-#,##0.0</c:formatCode>
                <c:ptCount val="13"/>
                <c:pt idx="0">
                  <c:v>-46.1</c:v>
                </c:pt>
                <c:pt idx="1">
                  <c:v>-39.1</c:v>
                </c:pt>
                <c:pt idx="2">
                  <c:v>-34.4</c:v>
                </c:pt>
                <c:pt idx="3">
                  <c:v>-35.700000000000003</c:v>
                </c:pt>
                <c:pt idx="4">
                  <c:v>-33.200000000000003</c:v>
                </c:pt>
                <c:pt idx="5">
                  <c:v>-28</c:v>
                </c:pt>
                <c:pt idx="6">
                  <c:v>-31.3</c:v>
                </c:pt>
                <c:pt idx="7">
                  <c:v>-38.1</c:v>
                </c:pt>
                <c:pt idx="8">
                  <c:v>-40</c:v>
                </c:pt>
                <c:pt idx="9">
                  <c:v>-40.200000000000003</c:v>
                </c:pt>
                <c:pt idx="10">
                  <c:v>-41.8</c:v>
                </c:pt>
                <c:pt idx="11">
                  <c:v>-35.200000000000003</c:v>
                </c:pt>
                <c:pt idx="12">
                  <c:v>-31.5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EC-439F-8F8E-F97B6A6B1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62879"/>
        <c:axId val="1"/>
      </c:barChart>
      <c:lineChart>
        <c:grouping val="standard"/>
        <c:varyColors val="0"/>
        <c:ser>
          <c:idx val="2"/>
          <c:order val="2"/>
          <c:tx>
            <c:strRef>
              <c:f>建設業!$U$25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建設業!$R$26:$R$38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建設業!$U$26:$U$38</c:f>
              <c:numCache>
                <c:formatCode>#,##0.0;\-#,##0.0</c:formatCode>
                <c:ptCount val="13"/>
                <c:pt idx="0">
                  <c:v>-40.5</c:v>
                </c:pt>
                <c:pt idx="1">
                  <c:v>-33.300000000000004</c:v>
                </c:pt>
                <c:pt idx="2">
                  <c:v>-29.299999999999997</c:v>
                </c:pt>
                <c:pt idx="3">
                  <c:v>-31.500000000000004</c:v>
                </c:pt>
                <c:pt idx="4">
                  <c:v>-26.700000000000003</c:v>
                </c:pt>
                <c:pt idx="5">
                  <c:v>-23</c:v>
                </c:pt>
                <c:pt idx="6">
                  <c:v>-24.1</c:v>
                </c:pt>
                <c:pt idx="7">
                  <c:v>-33.5</c:v>
                </c:pt>
                <c:pt idx="8">
                  <c:v>-35.1</c:v>
                </c:pt>
                <c:pt idx="9">
                  <c:v>-35.200000000000003</c:v>
                </c:pt>
                <c:pt idx="10">
                  <c:v>-37.1</c:v>
                </c:pt>
                <c:pt idx="11">
                  <c:v>-30.9</c:v>
                </c:pt>
                <c:pt idx="12">
                  <c:v>-27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EC-439F-8F8E-F97B6A6B1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62879"/>
        <c:axId val="1"/>
      </c:lineChart>
      <c:catAx>
        <c:axId val="3913628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387304592790998"/>
              <c:y val="0.94201688644341131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-7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7.2874593021913306E-2"/>
              <c:y val="9.970834970929838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362879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124598275816746"/>
          <c:y val="1.8908187537181841E-2"/>
          <c:w val="0.15799444925169512"/>
          <c:h val="0.13235731276027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574-4E98-BD89-F43B353263F7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574-4E98-BD89-F43B35326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64543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574-4E98-BD89-F43B35326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64543"/>
        <c:axId val="1"/>
      </c:lineChart>
      <c:catAx>
        <c:axId val="3913645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36454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D66-4729-8202-E6846CFDDC22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D66-4729-8202-E6846CFDD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61215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D66-4729-8202-E6846CFDD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61215"/>
        <c:axId val="1"/>
      </c:lineChart>
      <c:catAx>
        <c:axId val="39136121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36121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12" orientation="landscape" horizontalDpi="-4" verticalDpi="240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035-4EFC-B3AE-7E1C45C8DD7E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035-4EFC-B3AE-7E1C45C8D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60383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035-4EFC-B3AE-7E1C45C8D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60383"/>
        <c:axId val="1"/>
      </c:lineChart>
      <c:catAx>
        <c:axId val="3913603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36038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CE4-4F77-B475-8C9E56AA9C62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CE4-4F77-B475-8C9E56AA9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49567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CE4-4F77-B475-8C9E56AA9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49567"/>
        <c:axId val="1"/>
      </c:lineChart>
      <c:catAx>
        <c:axId val="39134956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34956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layout>
        <c:manualLayout>
          <c:xMode val="edge"/>
          <c:yMode val="edge"/>
          <c:x val="0.39676113173078037"/>
          <c:y val="3.0848283139865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4910025706940874"/>
          <c:w val="0.86842105263157898"/>
          <c:h val="0.778920308483290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小売業!$H$6</c:f>
              <c:strCache>
                <c:ptCount val="1"/>
                <c:pt idx="0">
                  <c:v>増加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小売業!$H$7:$H$19</c:f>
              <c:numCache>
                <c:formatCode>#,##0.0;\-#,##0.0</c:formatCode>
                <c:ptCount val="13"/>
                <c:pt idx="0">
                  <c:v>7.6999999999999993</c:v>
                </c:pt>
                <c:pt idx="1">
                  <c:v>8.5</c:v>
                </c:pt>
                <c:pt idx="2">
                  <c:v>9.9</c:v>
                </c:pt>
                <c:pt idx="3">
                  <c:v>6.8</c:v>
                </c:pt>
                <c:pt idx="4">
                  <c:v>9</c:v>
                </c:pt>
                <c:pt idx="5">
                  <c:v>9.6999999999999993</c:v>
                </c:pt>
                <c:pt idx="6">
                  <c:v>11.1</c:v>
                </c:pt>
                <c:pt idx="7">
                  <c:v>9.4</c:v>
                </c:pt>
                <c:pt idx="8">
                  <c:v>8.6</c:v>
                </c:pt>
                <c:pt idx="9">
                  <c:v>8.4</c:v>
                </c:pt>
                <c:pt idx="10">
                  <c:v>8.1</c:v>
                </c:pt>
                <c:pt idx="11">
                  <c:v>6.8</c:v>
                </c:pt>
                <c:pt idx="12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5-4DC5-99F4-446AC4471287}"/>
            </c:ext>
          </c:extLst>
        </c:ser>
        <c:ser>
          <c:idx val="1"/>
          <c:order val="1"/>
          <c:tx>
            <c:strRef>
              <c:f>小売業!$I$6</c:f>
              <c:strCache>
                <c:ptCount val="1"/>
                <c:pt idx="0">
                  <c:v>減少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小売業!$I$7:$I$19</c:f>
              <c:numCache>
                <c:formatCode>#,##0.0;\-#,##0.0</c:formatCode>
                <c:ptCount val="13"/>
                <c:pt idx="0">
                  <c:v>-52.9</c:v>
                </c:pt>
                <c:pt idx="1">
                  <c:v>-52.300000000000004</c:v>
                </c:pt>
                <c:pt idx="2">
                  <c:v>-52.1</c:v>
                </c:pt>
                <c:pt idx="3">
                  <c:v>-56.4</c:v>
                </c:pt>
                <c:pt idx="4">
                  <c:v>-49.6</c:v>
                </c:pt>
                <c:pt idx="5">
                  <c:v>-41.800000000000004</c:v>
                </c:pt>
                <c:pt idx="6">
                  <c:v>-42.6</c:v>
                </c:pt>
                <c:pt idx="7">
                  <c:v>-44.1</c:v>
                </c:pt>
                <c:pt idx="8">
                  <c:v>-34.799999999999997</c:v>
                </c:pt>
                <c:pt idx="9">
                  <c:v>-35.9</c:v>
                </c:pt>
                <c:pt idx="10">
                  <c:v>-45.4</c:v>
                </c:pt>
                <c:pt idx="11">
                  <c:v>-42.4</c:v>
                </c:pt>
                <c:pt idx="12">
                  <c:v>-30.8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85-4DC5-99F4-446AC4471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44495"/>
        <c:axId val="1"/>
      </c:barChart>
      <c:lineChart>
        <c:grouping val="standard"/>
        <c:varyColors val="0"/>
        <c:ser>
          <c:idx val="2"/>
          <c:order val="2"/>
          <c:tx>
            <c:strRef>
              <c:f>小売業!$J$6</c:f>
              <c:strCache>
                <c:ptCount val="1"/>
                <c:pt idx="0">
                  <c:v>DＩ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小売業!$G$7:$G$19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小売業!$J$7:$J$19</c:f>
              <c:numCache>
                <c:formatCode>#,##0.0;\-#,##0.0</c:formatCode>
                <c:ptCount val="13"/>
                <c:pt idx="0">
                  <c:v>-45.2</c:v>
                </c:pt>
                <c:pt idx="1">
                  <c:v>-43.800000000000004</c:v>
                </c:pt>
                <c:pt idx="2">
                  <c:v>-42.2</c:v>
                </c:pt>
                <c:pt idx="3">
                  <c:v>-49.6</c:v>
                </c:pt>
                <c:pt idx="4">
                  <c:v>-40.6</c:v>
                </c:pt>
                <c:pt idx="5">
                  <c:v>-32.100000000000009</c:v>
                </c:pt>
                <c:pt idx="6">
                  <c:v>-31.5</c:v>
                </c:pt>
                <c:pt idx="7">
                  <c:v>-34.700000000000003</c:v>
                </c:pt>
                <c:pt idx="8">
                  <c:v>-26.2</c:v>
                </c:pt>
                <c:pt idx="9">
                  <c:v>-27.5</c:v>
                </c:pt>
                <c:pt idx="10">
                  <c:v>-37.299999999999997</c:v>
                </c:pt>
                <c:pt idx="11">
                  <c:v>-35.6</c:v>
                </c:pt>
                <c:pt idx="12">
                  <c:v>-20.9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85-4DC5-99F4-446AC4471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44495"/>
        <c:axId val="1"/>
      </c:lineChart>
      <c:catAx>
        <c:axId val="2663444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286112363707852"/>
              <c:y val="0.94624996617690837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6.2078462659127961E-2"/>
              <c:y val="8.385637362340016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44495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047363394555178"/>
          <c:y val="1.8908187537181841E-2"/>
          <c:w val="0.15799444925169512"/>
          <c:h val="0.113449125223091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layout>
        <c:manualLayout>
          <c:xMode val="edge"/>
          <c:yMode val="edge"/>
          <c:x val="0.41295524182825161"/>
          <c:y val="5.37360239608603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8136042457152346"/>
          <c:w val="0.87449392712550611"/>
          <c:h val="0.73299838264324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小売業!$H$25</c:f>
              <c:strCache>
                <c:ptCount val="1"/>
                <c:pt idx="0">
                  <c:v>好転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小売業!$H$26:$H$38</c:f>
              <c:numCache>
                <c:formatCode>#,##0.0;\-#,##0.0</c:formatCode>
                <c:ptCount val="13"/>
                <c:pt idx="0">
                  <c:v>3.3000000000000003</c:v>
                </c:pt>
                <c:pt idx="1">
                  <c:v>3.2</c:v>
                </c:pt>
                <c:pt idx="2">
                  <c:v>4.5</c:v>
                </c:pt>
                <c:pt idx="3">
                  <c:v>3.1</c:v>
                </c:pt>
                <c:pt idx="4">
                  <c:v>4.3</c:v>
                </c:pt>
                <c:pt idx="5">
                  <c:v>4.5</c:v>
                </c:pt>
                <c:pt idx="6">
                  <c:v>5.1999999999999993</c:v>
                </c:pt>
                <c:pt idx="7">
                  <c:v>2.9</c:v>
                </c:pt>
                <c:pt idx="8">
                  <c:v>3</c:v>
                </c:pt>
                <c:pt idx="9">
                  <c:v>2.7</c:v>
                </c:pt>
                <c:pt idx="10">
                  <c:v>2.9</c:v>
                </c:pt>
                <c:pt idx="11">
                  <c:v>2.2000000000000002</c:v>
                </c:pt>
                <c:pt idx="12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C-486B-BF81-BFF0C13F7658}"/>
            </c:ext>
          </c:extLst>
        </c:ser>
        <c:ser>
          <c:idx val="1"/>
          <c:order val="1"/>
          <c:tx>
            <c:strRef>
              <c:f>小売業!$I$25</c:f>
              <c:strCache>
                <c:ptCount val="1"/>
                <c:pt idx="0">
                  <c:v>悪化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小売業!$I$26:$I$38</c:f>
              <c:numCache>
                <c:formatCode>#,##0.0;\-#,##0.0</c:formatCode>
                <c:ptCount val="13"/>
                <c:pt idx="0">
                  <c:v>-51.800000000000004</c:v>
                </c:pt>
                <c:pt idx="1">
                  <c:v>-46.9</c:v>
                </c:pt>
                <c:pt idx="2">
                  <c:v>-47.4</c:v>
                </c:pt>
                <c:pt idx="3">
                  <c:v>-51.6</c:v>
                </c:pt>
                <c:pt idx="4">
                  <c:v>-46.300000000000004</c:v>
                </c:pt>
                <c:pt idx="5">
                  <c:v>-38.800000000000004</c:v>
                </c:pt>
                <c:pt idx="6">
                  <c:v>-42.4</c:v>
                </c:pt>
                <c:pt idx="7">
                  <c:v>-40.9</c:v>
                </c:pt>
                <c:pt idx="8">
                  <c:v>-31</c:v>
                </c:pt>
                <c:pt idx="9">
                  <c:v>-32.299999999999997</c:v>
                </c:pt>
                <c:pt idx="10">
                  <c:v>-43.4</c:v>
                </c:pt>
                <c:pt idx="11">
                  <c:v>-40.6</c:v>
                </c:pt>
                <c:pt idx="12">
                  <c:v>-36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0C-486B-BF81-BFF0C13F7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28271"/>
        <c:axId val="1"/>
      </c:barChart>
      <c:lineChart>
        <c:grouping val="standard"/>
        <c:varyColors val="0"/>
        <c:ser>
          <c:idx val="2"/>
          <c:order val="2"/>
          <c:tx>
            <c:strRef>
              <c:f>小売業!$J$25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小売業!$G$26:$G$38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小売業!$J$26:$J$38</c:f>
              <c:numCache>
                <c:formatCode>#,##0.0;\-#,##0.0</c:formatCode>
                <c:ptCount val="13"/>
                <c:pt idx="0">
                  <c:v>-48.500000000000007</c:v>
                </c:pt>
                <c:pt idx="1">
                  <c:v>-43.699999999999996</c:v>
                </c:pt>
                <c:pt idx="2">
                  <c:v>-42.9</c:v>
                </c:pt>
                <c:pt idx="3">
                  <c:v>-48.5</c:v>
                </c:pt>
                <c:pt idx="4">
                  <c:v>-42.000000000000007</c:v>
                </c:pt>
                <c:pt idx="5">
                  <c:v>-34.300000000000004</c:v>
                </c:pt>
                <c:pt idx="6">
                  <c:v>-37.200000000000003</c:v>
                </c:pt>
                <c:pt idx="7">
                  <c:v>-38</c:v>
                </c:pt>
                <c:pt idx="8">
                  <c:v>-28</c:v>
                </c:pt>
                <c:pt idx="9">
                  <c:v>-29.6</c:v>
                </c:pt>
                <c:pt idx="10">
                  <c:v>-40.5</c:v>
                </c:pt>
                <c:pt idx="11">
                  <c:v>-38.4</c:v>
                </c:pt>
                <c:pt idx="12">
                  <c:v>-33.299999999999997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0C-486B-BF81-BFF0C13F7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28271"/>
        <c:axId val="1"/>
      </c:lineChart>
      <c:catAx>
        <c:axId val="2663282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319805288656099"/>
              <c:y val="0.94615772426037104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6.2078462659127961E-2"/>
              <c:y val="0.11575182620244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28271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38137230395522"/>
          <c:y val="2.941273616894953E-2"/>
          <c:w val="0.16697140659554147"/>
          <c:h val="0.13866004193933348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layout>
        <c:manualLayout>
          <c:xMode val="edge"/>
          <c:yMode val="edge"/>
          <c:x val="0.40890664326783199"/>
          <c:y val="3.0848043651490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433988170680186"/>
          <c:w val="0.86842105263157898"/>
          <c:h val="0.782051119560625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小売業!$S$6</c:f>
              <c:strCache>
                <c:ptCount val="1"/>
                <c:pt idx="0">
                  <c:v>好転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小売業!$S$7:$S$19</c:f>
              <c:numCache>
                <c:formatCode>#,##0.0;\-#,##0.0</c:formatCode>
                <c:ptCount val="13"/>
                <c:pt idx="0">
                  <c:v>1.9000000000000001</c:v>
                </c:pt>
                <c:pt idx="1">
                  <c:v>1.9000000000000001</c:v>
                </c:pt>
                <c:pt idx="2">
                  <c:v>3.4</c:v>
                </c:pt>
                <c:pt idx="3">
                  <c:v>2.7</c:v>
                </c:pt>
                <c:pt idx="4">
                  <c:v>2.6</c:v>
                </c:pt>
                <c:pt idx="5">
                  <c:v>3.5</c:v>
                </c:pt>
                <c:pt idx="6">
                  <c:v>4</c:v>
                </c:pt>
                <c:pt idx="7">
                  <c:v>2.1</c:v>
                </c:pt>
                <c:pt idx="8">
                  <c:v>1.9</c:v>
                </c:pt>
                <c:pt idx="9">
                  <c:v>2.1</c:v>
                </c:pt>
                <c:pt idx="10">
                  <c:v>1.4</c:v>
                </c:pt>
                <c:pt idx="11">
                  <c:v>1.4</c:v>
                </c:pt>
                <c:pt idx="12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9-4A3E-9FE5-CFB6CA0D1DD1}"/>
            </c:ext>
          </c:extLst>
        </c:ser>
        <c:ser>
          <c:idx val="1"/>
          <c:order val="1"/>
          <c:tx>
            <c:strRef>
              <c:f>小売業!$T$6</c:f>
              <c:strCache>
                <c:ptCount val="1"/>
                <c:pt idx="0">
                  <c:v>悪化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小売業!$T$7:$T$19</c:f>
              <c:numCache>
                <c:formatCode>#,##0.0;\-#,##0.0</c:formatCode>
                <c:ptCount val="13"/>
                <c:pt idx="0">
                  <c:v>-47.6</c:v>
                </c:pt>
                <c:pt idx="1">
                  <c:v>-46.4</c:v>
                </c:pt>
                <c:pt idx="2">
                  <c:v>-45.7</c:v>
                </c:pt>
                <c:pt idx="3">
                  <c:v>-49.9</c:v>
                </c:pt>
                <c:pt idx="4">
                  <c:v>-43.6</c:v>
                </c:pt>
                <c:pt idx="5">
                  <c:v>-39.4</c:v>
                </c:pt>
                <c:pt idx="6">
                  <c:v>-37.4</c:v>
                </c:pt>
                <c:pt idx="7">
                  <c:v>-37.9</c:v>
                </c:pt>
                <c:pt idx="8">
                  <c:v>-29.4</c:v>
                </c:pt>
                <c:pt idx="9">
                  <c:v>-31.4</c:v>
                </c:pt>
                <c:pt idx="10">
                  <c:v>-37.299999999999997</c:v>
                </c:pt>
                <c:pt idx="11">
                  <c:v>-38.700000000000003</c:v>
                </c:pt>
                <c:pt idx="12">
                  <c:v>-31.1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A9-4A3E-9FE5-CFB6CA0D1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41999"/>
        <c:axId val="1"/>
      </c:barChart>
      <c:lineChart>
        <c:grouping val="standard"/>
        <c:varyColors val="0"/>
        <c:ser>
          <c:idx val="2"/>
          <c:order val="2"/>
          <c:tx>
            <c:strRef>
              <c:f>小売業!$U$6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小売業!$R$7:$R$19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小売業!$U$7:$U$19</c:f>
              <c:numCache>
                <c:formatCode>#,##0.0;\-#,##0.0</c:formatCode>
                <c:ptCount val="13"/>
                <c:pt idx="0">
                  <c:v>-45.7</c:v>
                </c:pt>
                <c:pt idx="1">
                  <c:v>-44.5</c:v>
                </c:pt>
                <c:pt idx="2">
                  <c:v>-42.300000000000004</c:v>
                </c:pt>
                <c:pt idx="3">
                  <c:v>-47.199999999999996</c:v>
                </c:pt>
                <c:pt idx="4">
                  <c:v>-41</c:v>
                </c:pt>
                <c:pt idx="5">
                  <c:v>-35.9</c:v>
                </c:pt>
                <c:pt idx="6">
                  <c:v>-33.4</c:v>
                </c:pt>
                <c:pt idx="7">
                  <c:v>-35.799999999999997</c:v>
                </c:pt>
                <c:pt idx="8">
                  <c:v>-27.5</c:v>
                </c:pt>
                <c:pt idx="9">
                  <c:v>-29.3</c:v>
                </c:pt>
                <c:pt idx="10">
                  <c:v>-35.9</c:v>
                </c:pt>
                <c:pt idx="11">
                  <c:v>-37.299999999999997</c:v>
                </c:pt>
                <c:pt idx="12">
                  <c:v>-29.6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A9-4A3E-9FE5-CFB6CA0D1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41999"/>
        <c:axId val="1"/>
      </c:lineChart>
      <c:catAx>
        <c:axId val="2663419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500750456046366"/>
              <c:y val="0.9460652881511594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937908421271388E-2"/>
              <c:y val="8.985399981091557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41999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406441688309045"/>
          <c:y val="2.0965062313552763E-2"/>
          <c:w val="0.17056218953307997"/>
          <c:h val="0.117404348955895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layout>
        <c:manualLayout>
          <c:xMode val="edge"/>
          <c:yMode val="edge"/>
          <c:x val="0.38259126700071577"/>
          <c:y val="3.084825240218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744939271255E-2"/>
          <c:y val="0.17223650385604114"/>
          <c:w val="0.86842105263157898"/>
          <c:h val="0.738646101113967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小売業!$S$25</c:f>
              <c:strCache>
                <c:ptCount val="1"/>
                <c:pt idx="0">
                  <c:v>好転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小売業!$S$26:$S$38</c:f>
              <c:numCache>
                <c:formatCode>#,##0.0;\-#,##0.0</c:formatCode>
                <c:ptCount val="13"/>
                <c:pt idx="0">
                  <c:v>2.6</c:v>
                </c:pt>
                <c:pt idx="1">
                  <c:v>3.1</c:v>
                </c:pt>
                <c:pt idx="2">
                  <c:v>4.1999999999999993</c:v>
                </c:pt>
                <c:pt idx="3">
                  <c:v>3.2</c:v>
                </c:pt>
                <c:pt idx="4">
                  <c:v>3.8000000000000003</c:v>
                </c:pt>
                <c:pt idx="5">
                  <c:v>5</c:v>
                </c:pt>
                <c:pt idx="6">
                  <c:v>5.8</c:v>
                </c:pt>
                <c:pt idx="7">
                  <c:v>3.9</c:v>
                </c:pt>
                <c:pt idx="8">
                  <c:v>3.4</c:v>
                </c:pt>
                <c:pt idx="9">
                  <c:v>4.0999999999999996</c:v>
                </c:pt>
                <c:pt idx="10">
                  <c:v>3.4</c:v>
                </c:pt>
                <c:pt idx="11">
                  <c:v>2.6</c:v>
                </c:pt>
                <c:pt idx="12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2-489F-B71D-DE525E3CF742}"/>
            </c:ext>
          </c:extLst>
        </c:ser>
        <c:ser>
          <c:idx val="1"/>
          <c:order val="1"/>
          <c:tx>
            <c:strRef>
              <c:f>小売業!$T$25</c:f>
              <c:strCache>
                <c:ptCount val="1"/>
                <c:pt idx="0">
                  <c:v>悪化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小売業!$T$26:$T$38</c:f>
              <c:numCache>
                <c:formatCode>#,##0.0;\-#,##0.0</c:formatCode>
                <c:ptCount val="13"/>
                <c:pt idx="0">
                  <c:v>-53.9</c:v>
                </c:pt>
                <c:pt idx="1">
                  <c:v>-51.5</c:v>
                </c:pt>
                <c:pt idx="2">
                  <c:v>-52.4</c:v>
                </c:pt>
                <c:pt idx="3">
                  <c:v>-57.300000000000004</c:v>
                </c:pt>
                <c:pt idx="4">
                  <c:v>-47.800000000000004</c:v>
                </c:pt>
                <c:pt idx="5">
                  <c:v>-43.1</c:v>
                </c:pt>
                <c:pt idx="6">
                  <c:v>-43.7</c:v>
                </c:pt>
                <c:pt idx="7">
                  <c:v>-44.2</c:v>
                </c:pt>
                <c:pt idx="8">
                  <c:v>-34.5</c:v>
                </c:pt>
                <c:pt idx="9">
                  <c:v>-35.299999999999997</c:v>
                </c:pt>
                <c:pt idx="10">
                  <c:v>-44.7</c:v>
                </c:pt>
                <c:pt idx="11">
                  <c:v>-45</c:v>
                </c:pt>
                <c:pt idx="12">
                  <c:v>-33.9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A2-489F-B71D-DE525E3CF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40751"/>
        <c:axId val="1"/>
      </c:barChart>
      <c:lineChart>
        <c:grouping val="standard"/>
        <c:varyColors val="0"/>
        <c:ser>
          <c:idx val="2"/>
          <c:order val="2"/>
          <c:tx>
            <c:strRef>
              <c:f>小売業!$U$25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小売業!$R$26:$R$38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小売業!$U$26:$U$38</c:f>
              <c:numCache>
                <c:formatCode>#,##0.0;\-#,##0.0</c:formatCode>
                <c:ptCount val="13"/>
                <c:pt idx="0">
                  <c:v>-51.3</c:v>
                </c:pt>
                <c:pt idx="1">
                  <c:v>-48.4</c:v>
                </c:pt>
                <c:pt idx="2">
                  <c:v>-48.2</c:v>
                </c:pt>
                <c:pt idx="3">
                  <c:v>-54.1</c:v>
                </c:pt>
                <c:pt idx="4">
                  <c:v>-44.000000000000007</c:v>
                </c:pt>
                <c:pt idx="5">
                  <c:v>-38.1</c:v>
                </c:pt>
                <c:pt idx="6">
                  <c:v>-37.900000000000006</c:v>
                </c:pt>
                <c:pt idx="7">
                  <c:v>-40.300000000000004</c:v>
                </c:pt>
                <c:pt idx="8">
                  <c:v>-31.1</c:v>
                </c:pt>
                <c:pt idx="9">
                  <c:v>-31.2</c:v>
                </c:pt>
                <c:pt idx="10">
                  <c:v>-41.3</c:v>
                </c:pt>
                <c:pt idx="11">
                  <c:v>-42.4</c:v>
                </c:pt>
                <c:pt idx="12">
                  <c:v>-29.3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A2-489F-B71D-DE525E3CF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40751"/>
        <c:axId val="1"/>
      </c:lineChart>
      <c:catAx>
        <c:axId val="266340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500750456046366"/>
              <c:y val="0.9385891823762994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6.7476620407786278E-2"/>
              <c:y val="0.107420819385528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40751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79068038339872"/>
          <c:y val="1.6807277810828299E-2"/>
          <c:w val="0.15799444925169512"/>
          <c:h val="0.13235731276027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小売業!#REF!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575-4F93-8EEA-80FBF494ABF9}"/>
            </c:ext>
          </c:extLst>
        </c:ser>
        <c:ser>
          <c:idx val="1"/>
          <c:order val="1"/>
          <c:tx>
            <c:v>小売業!#REF!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575-4F93-8EEA-80FBF494A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48239"/>
        <c:axId val="1"/>
      </c:barChart>
      <c:lineChart>
        <c:grouping val="standard"/>
        <c:varyColors val="0"/>
        <c:ser>
          <c:idx val="2"/>
          <c:order val="2"/>
          <c:tx>
            <c:v>小売業!#REF!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575-4F93-8EEA-80FBF494A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48239"/>
        <c:axId val="1"/>
      </c:lineChart>
      <c:catAx>
        <c:axId val="26634823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4823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産業全体!#REF!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FA1-49D0-B5E3-5743D0BE78AF}"/>
            </c:ext>
          </c:extLst>
        </c:ser>
        <c:ser>
          <c:idx val="1"/>
          <c:order val="1"/>
          <c:tx>
            <c:v>産業全体!#REF!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FA1-49D0-B5E3-5743D0BE7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78687"/>
        <c:axId val="1"/>
      </c:barChart>
      <c:lineChart>
        <c:grouping val="standard"/>
        <c:varyColors val="0"/>
        <c:ser>
          <c:idx val="2"/>
          <c:order val="2"/>
          <c:tx>
            <c:v>産業全体!#REF!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FA1-49D0-B5E3-5743D0BE7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78687"/>
        <c:axId val="1"/>
      </c:lineChart>
      <c:catAx>
        <c:axId val="39137868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37868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小売業!#REF!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0DE-471A-8730-78903F29DB2E}"/>
            </c:ext>
          </c:extLst>
        </c:ser>
        <c:ser>
          <c:idx val="1"/>
          <c:order val="1"/>
          <c:tx>
            <c:v>小売業!#REF!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0DE-471A-8730-78903F29D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22863"/>
        <c:axId val="1"/>
      </c:barChart>
      <c:lineChart>
        <c:grouping val="standard"/>
        <c:varyColors val="0"/>
        <c:ser>
          <c:idx val="2"/>
          <c:order val="2"/>
          <c:tx>
            <c:v>小売業!#REF!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0DE-471A-8730-78903F29D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22863"/>
        <c:axId val="1"/>
      </c:lineChart>
      <c:catAx>
        <c:axId val="26632286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2286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小売業!#REF!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5A1-4E51-907F-D587D575EBAD}"/>
            </c:ext>
          </c:extLst>
        </c:ser>
        <c:ser>
          <c:idx val="1"/>
          <c:order val="1"/>
          <c:tx>
            <c:v>小売業!#REF!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5A1-4E51-907F-D587D575E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26191"/>
        <c:axId val="1"/>
      </c:barChart>
      <c:lineChart>
        <c:grouping val="standard"/>
        <c:varyColors val="0"/>
        <c:ser>
          <c:idx val="2"/>
          <c:order val="2"/>
          <c:tx>
            <c:v>小売業!#REF!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5A1-4E51-907F-D587D575E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26191"/>
        <c:axId val="1"/>
      </c:lineChart>
      <c:catAx>
        <c:axId val="26632619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2619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小売業!#REF!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4A0-4C6F-9E12-157DD7BDA661}"/>
            </c:ext>
          </c:extLst>
        </c:ser>
        <c:ser>
          <c:idx val="1"/>
          <c:order val="1"/>
          <c:tx>
            <c:v>小売業!#REF!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4A0-4C6F-9E12-157DD7BDA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32431"/>
        <c:axId val="1"/>
      </c:barChart>
      <c:lineChart>
        <c:grouping val="standard"/>
        <c:varyColors val="0"/>
        <c:ser>
          <c:idx val="2"/>
          <c:order val="2"/>
          <c:tx>
            <c:v>小売業!#REF!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4A0-4C6F-9E12-157DD7BDA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32431"/>
        <c:axId val="1"/>
      </c:lineChart>
      <c:catAx>
        <c:axId val="26633243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3243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小売業!#REF!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AC2-4BFB-9C39-9C03AFF2B748}"/>
            </c:ext>
          </c:extLst>
        </c:ser>
        <c:ser>
          <c:idx val="1"/>
          <c:order val="1"/>
          <c:tx>
            <c:v>小売業!#REF!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AC2-4BFB-9C39-9C03AFF2B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29103"/>
        <c:axId val="1"/>
      </c:barChart>
      <c:lineChart>
        <c:grouping val="standard"/>
        <c:varyColors val="0"/>
        <c:ser>
          <c:idx val="2"/>
          <c:order val="2"/>
          <c:tx>
            <c:v>小売業!#REF!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C2-4BFB-9C39-9C03AFF2B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29103"/>
        <c:axId val="1"/>
      </c:lineChart>
      <c:catAx>
        <c:axId val="26632910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2910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小売業!#REF!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565-41E9-95B9-8948A0096BDC}"/>
            </c:ext>
          </c:extLst>
        </c:ser>
        <c:ser>
          <c:idx val="1"/>
          <c:order val="1"/>
          <c:tx>
            <c:v>小売業!#REF!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565-41E9-95B9-8948A0096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31599"/>
        <c:axId val="1"/>
      </c:barChart>
      <c:lineChart>
        <c:grouping val="standard"/>
        <c:varyColors val="0"/>
        <c:ser>
          <c:idx val="2"/>
          <c:order val="2"/>
          <c:tx>
            <c:v>小売業!#REF!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565-41E9-95B9-8948A0096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31599"/>
        <c:axId val="1"/>
      </c:lineChart>
      <c:catAx>
        <c:axId val="26633159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3159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小売業!#REF!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D9A-4E8E-BDBE-8251346FBF42}"/>
            </c:ext>
          </c:extLst>
        </c:ser>
        <c:ser>
          <c:idx val="1"/>
          <c:order val="1"/>
          <c:tx>
            <c:v>小売業!#REF!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D9A-4E8E-BDBE-8251346FB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34095"/>
        <c:axId val="1"/>
      </c:barChart>
      <c:lineChart>
        <c:grouping val="standard"/>
        <c:varyColors val="0"/>
        <c:ser>
          <c:idx val="2"/>
          <c:order val="2"/>
          <c:tx>
            <c:v>小売業!#REF!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D9A-4E8E-BDBE-8251346FB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34095"/>
        <c:axId val="1"/>
      </c:lineChart>
      <c:catAx>
        <c:axId val="26633409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3409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小売業!#REF!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C05-467E-8AC4-D1705BF3689D}"/>
            </c:ext>
          </c:extLst>
        </c:ser>
        <c:ser>
          <c:idx val="1"/>
          <c:order val="1"/>
          <c:tx>
            <c:v>小売業!#REF!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C05-467E-8AC4-D1705BF36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48655"/>
        <c:axId val="1"/>
      </c:barChart>
      <c:lineChart>
        <c:grouping val="standard"/>
        <c:varyColors val="0"/>
        <c:ser>
          <c:idx val="2"/>
          <c:order val="2"/>
          <c:tx>
            <c:v>小売業!#REF!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C05-467E-8AC4-D1705BF36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48655"/>
        <c:axId val="1"/>
      </c:lineChart>
      <c:catAx>
        <c:axId val="26634865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4865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完成工事額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小売業!#REF!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CC8-417F-822D-9F98A5936ACC}"/>
            </c:ext>
          </c:extLst>
        </c:ser>
        <c:ser>
          <c:idx val="1"/>
          <c:order val="1"/>
          <c:tx>
            <c:v>小売業!#REF!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CC8-417F-822D-9F98A5936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54063"/>
        <c:axId val="1"/>
      </c:barChart>
      <c:lineChart>
        <c:grouping val="standard"/>
        <c:varyColors val="0"/>
        <c:ser>
          <c:idx val="2"/>
          <c:order val="2"/>
          <c:tx>
            <c:v>小売業!#REF!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CC8-417F-822D-9F98A5936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54063"/>
        <c:axId val="1"/>
      </c:lineChart>
      <c:catAx>
        <c:axId val="26635406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5406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小売業!#REF!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30B-43A7-819A-AE362A87CCC0}"/>
            </c:ext>
          </c:extLst>
        </c:ser>
        <c:ser>
          <c:idx val="1"/>
          <c:order val="1"/>
          <c:tx>
            <c:v>小売業!#REF!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30B-43A7-819A-AE362A87C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51567"/>
        <c:axId val="1"/>
      </c:barChart>
      <c:lineChart>
        <c:grouping val="standard"/>
        <c:varyColors val="0"/>
        <c:ser>
          <c:idx val="2"/>
          <c:order val="2"/>
          <c:tx>
            <c:v>小売業!#REF!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30B-43A7-819A-AE362A87C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51567"/>
        <c:axId val="1"/>
      </c:lineChart>
      <c:catAx>
        <c:axId val="26635156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5156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小売業!#REF!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DD5-4107-B80E-3DCF5CD9447C}"/>
            </c:ext>
          </c:extLst>
        </c:ser>
        <c:ser>
          <c:idx val="1"/>
          <c:order val="1"/>
          <c:tx>
            <c:v>小売業!#REF!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DD5-4107-B80E-3DCF5CD94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53647"/>
        <c:axId val="1"/>
      </c:barChart>
      <c:lineChart>
        <c:grouping val="standard"/>
        <c:varyColors val="0"/>
        <c:ser>
          <c:idx val="2"/>
          <c:order val="2"/>
          <c:tx>
            <c:v>小売業!#REF!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DD5-4107-B80E-3DCF5CD94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53647"/>
        <c:axId val="1"/>
      </c:lineChart>
      <c:catAx>
        <c:axId val="26635364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5364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産業全体!#REF!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D04-4514-9B9C-678350E98EB3}"/>
            </c:ext>
          </c:extLst>
        </c:ser>
        <c:ser>
          <c:idx val="1"/>
          <c:order val="1"/>
          <c:tx>
            <c:v>産業全体!#REF!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D04-4514-9B9C-678350E98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74943"/>
        <c:axId val="1"/>
      </c:barChart>
      <c:lineChart>
        <c:grouping val="standard"/>
        <c:varyColors val="0"/>
        <c:ser>
          <c:idx val="2"/>
          <c:order val="2"/>
          <c:tx>
            <c:v>産業全体!#REF!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04-4514-9B9C-678350E98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74943"/>
        <c:axId val="1"/>
      </c:lineChart>
      <c:catAx>
        <c:axId val="39137494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37494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小売業!#REF!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437-4365-8705-B1863C0355C8}"/>
            </c:ext>
          </c:extLst>
        </c:ser>
        <c:ser>
          <c:idx val="1"/>
          <c:order val="1"/>
          <c:tx>
            <c:v>小売業!#REF!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437-4365-8705-B1863C035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50735"/>
        <c:axId val="1"/>
      </c:barChart>
      <c:lineChart>
        <c:grouping val="standard"/>
        <c:varyColors val="0"/>
        <c:ser>
          <c:idx val="2"/>
          <c:order val="2"/>
          <c:tx>
            <c:v>小売業!#REF!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437-4365-8705-B1863C035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50735"/>
        <c:axId val="1"/>
      </c:lineChart>
      <c:catAx>
        <c:axId val="26635073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5073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小売業!#REF!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83F-47C4-831D-03D9643F27A6}"/>
            </c:ext>
          </c:extLst>
        </c:ser>
        <c:ser>
          <c:idx val="1"/>
          <c:order val="1"/>
          <c:tx>
            <c:v>小売業!#REF!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83F-47C4-831D-03D9643F2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18511"/>
        <c:axId val="1"/>
      </c:barChart>
      <c:lineChart>
        <c:grouping val="standard"/>
        <c:varyColors val="0"/>
        <c:ser>
          <c:idx val="2"/>
          <c:order val="2"/>
          <c:tx>
            <c:v>小売業!#REF!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3F-47C4-831D-03D9643F2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18511"/>
        <c:axId val="1"/>
      </c:lineChart>
      <c:catAx>
        <c:axId val="2683185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1851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小売業!#REF!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4FA-42FF-8EA0-10D4510000AC}"/>
            </c:ext>
          </c:extLst>
        </c:ser>
        <c:ser>
          <c:idx val="1"/>
          <c:order val="1"/>
          <c:tx>
            <c:v>小売業!#REF!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4FA-42FF-8EA0-10D451000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15599"/>
        <c:axId val="1"/>
      </c:barChart>
      <c:lineChart>
        <c:grouping val="standard"/>
        <c:varyColors val="0"/>
        <c:ser>
          <c:idx val="2"/>
          <c:order val="2"/>
          <c:tx>
            <c:v>小売業!#REF!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4FA-42FF-8EA0-10D451000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15599"/>
        <c:axId val="1"/>
      </c:lineChart>
      <c:catAx>
        <c:axId val="268315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1559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12" orientation="landscape" horizontalDpi="-4" verticalDpi="240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小売業!#REF!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565-4082-B78C-CD519614B587}"/>
            </c:ext>
          </c:extLst>
        </c:ser>
        <c:ser>
          <c:idx val="1"/>
          <c:order val="1"/>
          <c:tx>
            <c:v>小売業!#REF!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565-4082-B78C-CD519614B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37231"/>
        <c:axId val="1"/>
      </c:barChart>
      <c:lineChart>
        <c:grouping val="standard"/>
        <c:varyColors val="0"/>
        <c:ser>
          <c:idx val="2"/>
          <c:order val="2"/>
          <c:tx>
            <c:v>小売業!#REF!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65-4082-B78C-CD519614B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37231"/>
        <c:axId val="1"/>
      </c:lineChart>
      <c:catAx>
        <c:axId val="2683372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3723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小売業!#REF!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BA9-4CC6-A0AD-350531F67307}"/>
            </c:ext>
          </c:extLst>
        </c:ser>
        <c:ser>
          <c:idx val="1"/>
          <c:order val="1"/>
          <c:tx>
            <c:v>小売業!#REF!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BA9-4CC6-A0AD-350531F67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12687"/>
        <c:axId val="1"/>
      </c:barChart>
      <c:lineChart>
        <c:grouping val="standard"/>
        <c:varyColors val="0"/>
        <c:ser>
          <c:idx val="2"/>
          <c:order val="2"/>
          <c:tx>
            <c:v>小売業!#REF!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小売業!#REF!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小売業!#REF!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BA9-4CC6-A0AD-350531F67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12687"/>
        <c:axId val="1"/>
      </c:lineChart>
      <c:catAx>
        <c:axId val="2683126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1268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layout>
        <c:manualLayout>
          <c:xMode val="edge"/>
          <c:yMode val="edge"/>
          <c:x val="0.39676126261343431"/>
          <c:y val="3.0848370516185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4910025706940874"/>
          <c:w val="0.86842105263157898"/>
          <c:h val="0.778920308483290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小売業_衣料品!$H$6</c:f>
              <c:strCache>
                <c:ptCount val="1"/>
                <c:pt idx="0">
                  <c:v>増加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小売業_衣料品!$G$7:$G$19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小売業_衣料品!$H$7:$H$19</c:f>
              <c:numCache>
                <c:formatCode>#,##0.0;\-#,##0.0</c:formatCode>
                <c:ptCount val="13"/>
                <c:pt idx="0">
                  <c:v>3.5</c:v>
                </c:pt>
                <c:pt idx="1">
                  <c:v>2.9</c:v>
                </c:pt>
                <c:pt idx="2">
                  <c:v>3.2</c:v>
                </c:pt>
                <c:pt idx="3">
                  <c:v>1.7000000000000002</c:v>
                </c:pt>
                <c:pt idx="4">
                  <c:v>2.6</c:v>
                </c:pt>
                <c:pt idx="5">
                  <c:v>5.5</c:v>
                </c:pt>
                <c:pt idx="6">
                  <c:v>5.3</c:v>
                </c:pt>
                <c:pt idx="7">
                  <c:v>6.3</c:v>
                </c:pt>
                <c:pt idx="8">
                  <c:v>3.2</c:v>
                </c:pt>
                <c:pt idx="9">
                  <c:v>3.8</c:v>
                </c:pt>
                <c:pt idx="10">
                  <c:v>2.6</c:v>
                </c:pt>
                <c:pt idx="11">
                  <c:v>3.4</c:v>
                </c:pt>
                <c:pt idx="12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1-4040-92F8-62D44EA1E218}"/>
            </c:ext>
          </c:extLst>
        </c:ser>
        <c:ser>
          <c:idx val="1"/>
          <c:order val="1"/>
          <c:tx>
            <c:strRef>
              <c:f>小売業_衣料品!$I$6</c:f>
              <c:strCache>
                <c:ptCount val="1"/>
                <c:pt idx="0">
                  <c:v>減少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小売業_衣料品!$G$7:$G$19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小売業_衣料品!$I$7:$I$19</c:f>
              <c:numCache>
                <c:formatCode>#,##0.0;\-#,##0.0</c:formatCode>
                <c:ptCount val="13"/>
                <c:pt idx="0">
                  <c:v>-71.699999999999989</c:v>
                </c:pt>
                <c:pt idx="1">
                  <c:v>-72.8</c:v>
                </c:pt>
                <c:pt idx="2">
                  <c:v>-73</c:v>
                </c:pt>
                <c:pt idx="3">
                  <c:v>-75.8</c:v>
                </c:pt>
                <c:pt idx="4">
                  <c:v>-67.8</c:v>
                </c:pt>
                <c:pt idx="5">
                  <c:v>-56.6</c:v>
                </c:pt>
                <c:pt idx="6">
                  <c:v>-59.800000000000004</c:v>
                </c:pt>
                <c:pt idx="7">
                  <c:v>-59.800000000000004</c:v>
                </c:pt>
                <c:pt idx="8">
                  <c:v>-49</c:v>
                </c:pt>
                <c:pt idx="9">
                  <c:v>-49</c:v>
                </c:pt>
                <c:pt idx="10">
                  <c:v>-60</c:v>
                </c:pt>
                <c:pt idx="11">
                  <c:v>-50.8</c:v>
                </c:pt>
                <c:pt idx="12">
                  <c:v>-40.5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21-4040-92F8-62D44EA1E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35567"/>
        <c:axId val="1"/>
      </c:barChart>
      <c:lineChart>
        <c:grouping val="standard"/>
        <c:varyColors val="0"/>
        <c:ser>
          <c:idx val="2"/>
          <c:order val="2"/>
          <c:tx>
            <c:strRef>
              <c:f>小売業_衣料品!$J$6</c:f>
              <c:strCache>
                <c:ptCount val="1"/>
                <c:pt idx="0">
                  <c:v>DＩ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小売業_衣料品!$G$7:$G$19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小売業_衣料品!$J$7:$J$19</c:f>
              <c:numCache>
                <c:formatCode>#,##0.0;\-#,##0.0</c:formatCode>
                <c:ptCount val="13"/>
                <c:pt idx="0">
                  <c:v>-68.199999999999989</c:v>
                </c:pt>
                <c:pt idx="1">
                  <c:v>-69.899999999999991</c:v>
                </c:pt>
                <c:pt idx="2">
                  <c:v>-69.8</c:v>
                </c:pt>
                <c:pt idx="3">
                  <c:v>-74.099999999999994</c:v>
                </c:pt>
                <c:pt idx="4">
                  <c:v>-65.2</c:v>
                </c:pt>
                <c:pt idx="5">
                  <c:v>-51.1</c:v>
                </c:pt>
                <c:pt idx="6">
                  <c:v>-54.500000000000007</c:v>
                </c:pt>
                <c:pt idx="7">
                  <c:v>-53.500000000000007</c:v>
                </c:pt>
                <c:pt idx="8">
                  <c:v>-45.8</c:v>
                </c:pt>
                <c:pt idx="9">
                  <c:v>-45.2</c:v>
                </c:pt>
                <c:pt idx="10">
                  <c:v>-57.4</c:v>
                </c:pt>
                <c:pt idx="11">
                  <c:v>-47.4</c:v>
                </c:pt>
                <c:pt idx="12">
                  <c:v>-31.9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21-4040-92F8-62D44EA1E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35567"/>
        <c:axId val="1"/>
      </c:lineChart>
      <c:catAx>
        <c:axId val="2683355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286096935830232"/>
              <c:y val="0.9462499999999999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-9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6.2078185974553765E-2"/>
              <c:y val="8.38566272965879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35567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047363394555178"/>
          <c:y val="1.8908187537181841E-2"/>
          <c:w val="0.15799444925169512"/>
          <c:h val="0.113449125223091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layout>
        <c:manualLayout>
          <c:xMode val="edge"/>
          <c:yMode val="edge"/>
          <c:x val="0.41295541136536817"/>
          <c:y val="5.3736056430446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8136042457152346"/>
          <c:w val="0.87449392712550611"/>
          <c:h val="0.73299838264324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小売業_衣料品!$H$25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小売業_衣料品!$G$26:$G$38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小売業_衣料品!$H$26:$H$38</c:f>
              <c:numCache>
                <c:formatCode>#,##0.0;\-#,##0.0</c:formatCode>
                <c:ptCount val="13"/>
                <c:pt idx="0">
                  <c:v>1</c:v>
                </c:pt>
                <c:pt idx="1">
                  <c:v>0.79999999999999993</c:v>
                </c:pt>
                <c:pt idx="2">
                  <c:v>1</c:v>
                </c:pt>
                <c:pt idx="3">
                  <c:v>1</c:v>
                </c:pt>
                <c:pt idx="4">
                  <c:v>0.6</c:v>
                </c:pt>
                <c:pt idx="5">
                  <c:v>2.5</c:v>
                </c:pt>
                <c:pt idx="6">
                  <c:v>2.7</c:v>
                </c:pt>
                <c:pt idx="7">
                  <c:v>1.7000000000000002</c:v>
                </c:pt>
                <c:pt idx="8">
                  <c:v>1.4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1.9</c:v>
                </c:pt>
                <c:pt idx="1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2-4A8C-8C93-C2DE7E1DD3D5}"/>
            </c:ext>
          </c:extLst>
        </c:ser>
        <c:ser>
          <c:idx val="1"/>
          <c:order val="1"/>
          <c:tx>
            <c:strRef>
              <c:f>小売業_衣料品!$I$25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小売業_衣料品!$G$26:$G$38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小売業_衣料品!$I$26:$I$38</c:f>
              <c:numCache>
                <c:formatCode>#,##0.0;\-#,##0.0</c:formatCode>
                <c:ptCount val="13"/>
                <c:pt idx="0">
                  <c:v>-67.699999999999989</c:v>
                </c:pt>
                <c:pt idx="1">
                  <c:v>-64.599999999999994</c:v>
                </c:pt>
                <c:pt idx="2">
                  <c:v>-66.699999999999989</c:v>
                </c:pt>
                <c:pt idx="3">
                  <c:v>-70</c:v>
                </c:pt>
                <c:pt idx="4">
                  <c:v>-62.800000000000004</c:v>
                </c:pt>
                <c:pt idx="5">
                  <c:v>-52.800000000000004</c:v>
                </c:pt>
                <c:pt idx="6">
                  <c:v>-60.4</c:v>
                </c:pt>
                <c:pt idx="7">
                  <c:v>-54.9</c:v>
                </c:pt>
                <c:pt idx="8">
                  <c:v>-44.3</c:v>
                </c:pt>
                <c:pt idx="9">
                  <c:v>-42.5</c:v>
                </c:pt>
                <c:pt idx="10">
                  <c:v>-55.4</c:v>
                </c:pt>
                <c:pt idx="11">
                  <c:v>-48.2</c:v>
                </c:pt>
                <c:pt idx="12">
                  <c:v>-27.8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2-4A8C-8C93-C2DE7E1DD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18927"/>
        <c:axId val="1"/>
      </c:barChart>
      <c:lineChart>
        <c:grouping val="standard"/>
        <c:varyColors val="0"/>
        <c:ser>
          <c:idx val="2"/>
          <c:order val="2"/>
          <c:tx>
            <c:strRef>
              <c:f>小売業_衣料品!$J$25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小売業_衣料品!$G$26:$G$38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小売業_衣料品!$J$26:$J$38</c:f>
              <c:numCache>
                <c:formatCode>#,##0.0;\-#,##0.0</c:formatCode>
                <c:ptCount val="13"/>
                <c:pt idx="0">
                  <c:v>-66.699999999999989</c:v>
                </c:pt>
                <c:pt idx="1">
                  <c:v>-63.8</c:v>
                </c:pt>
                <c:pt idx="2">
                  <c:v>-65.699999999999989</c:v>
                </c:pt>
                <c:pt idx="3">
                  <c:v>-69</c:v>
                </c:pt>
                <c:pt idx="4">
                  <c:v>-62.2</c:v>
                </c:pt>
                <c:pt idx="5">
                  <c:v>-50.300000000000004</c:v>
                </c:pt>
                <c:pt idx="6">
                  <c:v>-57.699999999999996</c:v>
                </c:pt>
                <c:pt idx="7">
                  <c:v>-53.199999999999996</c:v>
                </c:pt>
                <c:pt idx="8">
                  <c:v>-42.9</c:v>
                </c:pt>
                <c:pt idx="9">
                  <c:v>-41.4</c:v>
                </c:pt>
                <c:pt idx="10">
                  <c:v>-54.3</c:v>
                </c:pt>
                <c:pt idx="11">
                  <c:v>-46.3</c:v>
                </c:pt>
                <c:pt idx="12">
                  <c:v>-25.2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F2-4A8C-8C93-C2DE7E1DD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18927"/>
        <c:axId val="1"/>
      </c:lineChart>
      <c:catAx>
        <c:axId val="2683189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319832821483828"/>
              <c:y val="0.94615786307961491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9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6.2078185974553765E-2"/>
              <c:y val="0.115751859142607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18927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560911450832148"/>
          <c:y val="3.1513645895303068E-2"/>
          <c:w val="0.16697140659554147"/>
          <c:h val="0.13866004193933348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layout>
        <c:manualLayout>
          <c:xMode val="edge"/>
          <c:yMode val="edge"/>
          <c:x val="0.40890674536839555"/>
          <c:y val="3.08481595509903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433988170680186"/>
          <c:w val="0.86842105263157898"/>
          <c:h val="0.782051119560625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小売業_衣料品!$S$6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小売業_衣料品!$R$7:$R$19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小売業_衣料品!$S$7:$S$19</c:f>
              <c:numCache>
                <c:formatCode>#,##0.0;\-#,##0.0</c:formatCode>
                <c:ptCount val="13"/>
                <c:pt idx="0">
                  <c:v>0.5</c:v>
                </c:pt>
                <c:pt idx="1">
                  <c:v>0.5</c:v>
                </c:pt>
                <c:pt idx="2">
                  <c:v>1.3</c:v>
                </c:pt>
                <c:pt idx="3">
                  <c:v>1.3</c:v>
                </c:pt>
                <c:pt idx="4">
                  <c:v>0.6</c:v>
                </c:pt>
                <c:pt idx="5">
                  <c:v>2</c:v>
                </c:pt>
                <c:pt idx="6">
                  <c:v>2.4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0.9</c:v>
                </c:pt>
                <c:pt idx="10">
                  <c:v>0.8</c:v>
                </c:pt>
                <c:pt idx="11">
                  <c:v>0.6</c:v>
                </c:pt>
                <c:pt idx="12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4-4094-B718-64F21EB4D70A}"/>
            </c:ext>
          </c:extLst>
        </c:ser>
        <c:ser>
          <c:idx val="1"/>
          <c:order val="1"/>
          <c:tx>
            <c:strRef>
              <c:f>小売業_衣料品!$T$6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小売業_衣料品!$R$7:$R$19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小売業_衣料品!$T$7:$T$19</c:f>
              <c:numCache>
                <c:formatCode>#,##0.0;\-#,##0.0</c:formatCode>
                <c:ptCount val="13"/>
                <c:pt idx="0">
                  <c:v>-61.7</c:v>
                </c:pt>
                <c:pt idx="1">
                  <c:v>-63.2</c:v>
                </c:pt>
                <c:pt idx="2">
                  <c:v>-62.4</c:v>
                </c:pt>
                <c:pt idx="3">
                  <c:v>-69</c:v>
                </c:pt>
                <c:pt idx="4">
                  <c:v>-60.5</c:v>
                </c:pt>
                <c:pt idx="5">
                  <c:v>-53.300000000000004</c:v>
                </c:pt>
                <c:pt idx="6">
                  <c:v>-56.1</c:v>
                </c:pt>
                <c:pt idx="7">
                  <c:v>-51.7</c:v>
                </c:pt>
                <c:pt idx="8">
                  <c:v>-42.7</c:v>
                </c:pt>
                <c:pt idx="9">
                  <c:v>-43.1</c:v>
                </c:pt>
                <c:pt idx="10">
                  <c:v>-49.8</c:v>
                </c:pt>
                <c:pt idx="11">
                  <c:v>-49.3</c:v>
                </c:pt>
                <c:pt idx="12">
                  <c:v>-41.5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4-4094-B718-64F21EB4D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25583"/>
        <c:axId val="1"/>
      </c:barChart>
      <c:lineChart>
        <c:grouping val="standard"/>
        <c:varyColors val="0"/>
        <c:ser>
          <c:idx val="2"/>
          <c:order val="2"/>
          <c:tx>
            <c:strRef>
              <c:f>小売業_衣料品!$U$6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小売業_衣料品!$R$7:$R$19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小売業_衣料品!$U$7:$U$19</c:f>
              <c:numCache>
                <c:formatCode>#,##0.0;\-#,##0.0</c:formatCode>
                <c:ptCount val="13"/>
                <c:pt idx="0">
                  <c:v>-61.2</c:v>
                </c:pt>
                <c:pt idx="1">
                  <c:v>-62.7</c:v>
                </c:pt>
                <c:pt idx="2">
                  <c:v>-61.1</c:v>
                </c:pt>
                <c:pt idx="3">
                  <c:v>-67.7</c:v>
                </c:pt>
                <c:pt idx="4">
                  <c:v>-59.9</c:v>
                </c:pt>
                <c:pt idx="5">
                  <c:v>-51.300000000000004</c:v>
                </c:pt>
                <c:pt idx="6">
                  <c:v>-53.7</c:v>
                </c:pt>
                <c:pt idx="7">
                  <c:v>-50.6</c:v>
                </c:pt>
                <c:pt idx="8">
                  <c:v>-41.6</c:v>
                </c:pt>
                <c:pt idx="9">
                  <c:v>-42.2</c:v>
                </c:pt>
                <c:pt idx="10">
                  <c:v>-49</c:v>
                </c:pt>
                <c:pt idx="11">
                  <c:v>-48.7</c:v>
                </c:pt>
                <c:pt idx="12">
                  <c:v>-40.200000000000003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94-4094-B718-64F21EB4D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25583"/>
        <c:axId val="1"/>
      </c:lineChart>
      <c:catAx>
        <c:axId val="2683255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500743592995239"/>
              <c:y val="0.94606517178432281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9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9379071027541766E-2"/>
              <c:y val="8.9853962891316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25583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406441688309045"/>
          <c:y val="2.306156854490804E-2"/>
          <c:w val="0.17056218953307997"/>
          <c:h val="0.113211336493184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layout>
        <c:manualLayout>
          <c:xMode val="edge"/>
          <c:yMode val="edge"/>
          <c:x val="0.38259116219550154"/>
          <c:y val="3.084809711286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744939271255E-2"/>
          <c:y val="0.17223650385604114"/>
          <c:w val="0.86842105263157898"/>
          <c:h val="0.738646101113967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小売業_衣料品!$S$25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小売業_衣料品!$R$26:$R$38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小売業_衣料品!$S$26:$S$38</c:f>
              <c:numCache>
                <c:formatCode>#,##0.0;\-#,##0.0</c:formatCode>
                <c:ptCount val="13"/>
                <c:pt idx="0">
                  <c:v>0.30000000000000004</c:v>
                </c:pt>
                <c:pt idx="1">
                  <c:v>0.30000000000000004</c:v>
                </c:pt>
                <c:pt idx="2">
                  <c:v>1</c:v>
                </c:pt>
                <c:pt idx="3">
                  <c:v>0.79999999999999993</c:v>
                </c:pt>
                <c:pt idx="4">
                  <c:v>1.5</c:v>
                </c:pt>
                <c:pt idx="5">
                  <c:v>2</c:v>
                </c:pt>
                <c:pt idx="6">
                  <c:v>2.4</c:v>
                </c:pt>
                <c:pt idx="7">
                  <c:v>2.2000000000000002</c:v>
                </c:pt>
                <c:pt idx="8">
                  <c:v>0.6</c:v>
                </c:pt>
                <c:pt idx="9">
                  <c:v>2.2000000000000002</c:v>
                </c:pt>
                <c:pt idx="10">
                  <c:v>1.3</c:v>
                </c:pt>
                <c:pt idx="11">
                  <c:v>1.3</c:v>
                </c:pt>
                <c:pt idx="12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0-4DDA-94C4-7BE091673823}"/>
            </c:ext>
          </c:extLst>
        </c:ser>
        <c:ser>
          <c:idx val="1"/>
          <c:order val="1"/>
          <c:tx>
            <c:strRef>
              <c:f>小売業_衣料品!$T$25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小売業_衣料品!$R$26:$R$38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小売業_衣料品!$T$26:$T$38</c:f>
              <c:numCache>
                <c:formatCode>#,##0.0;\-#,##0.0</c:formatCode>
                <c:ptCount val="13"/>
                <c:pt idx="0">
                  <c:v>-75.199999999999989</c:v>
                </c:pt>
                <c:pt idx="1">
                  <c:v>-72.3</c:v>
                </c:pt>
                <c:pt idx="2">
                  <c:v>-75.399999999999991</c:v>
                </c:pt>
                <c:pt idx="3">
                  <c:v>-76.699999999999989</c:v>
                </c:pt>
                <c:pt idx="4">
                  <c:v>-69.5</c:v>
                </c:pt>
                <c:pt idx="5">
                  <c:v>-61</c:v>
                </c:pt>
                <c:pt idx="6">
                  <c:v>-64.599999999999994</c:v>
                </c:pt>
                <c:pt idx="7">
                  <c:v>-63.1</c:v>
                </c:pt>
                <c:pt idx="8">
                  <c:v>-51.1</c:v>
                </c:pt>
                <c:pt idx="9">
                  <c:v>-50</c:v>
                </c:pt>
                <c:pt idx="10">
                  <c:v>-58.5</c:v>
                </c:pt>
                <c:pt idx="11">
                  <c:v>-54.5</c:v>
                </c:pt>
                <c:pt idx="12">
                  <c:v>-45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D0-4DDA-94C4-7BE091673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31407"/>
        <c:axId val="1"/>
      </c:barChart>
      <c:lineChart>
        <c:grouping val="standard"/>
        <c:varyColors val="0"/>
        <c:ser>
          <c:idx val="2"/>
          <c:order val="2"/>
          <c:tx>
            <c:strRef>
              <c:f>小売業_衣料品!$U$25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小売業_衣料品!$R$26:$R$38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小売業_衣料品!$U$26:$U$38</c:f>
              <c:numCache>
                <c:formatCode>#,##0.0;\-#,##0.0</c:formatCode>
                <c:ptCount val="13"/>
                <c:pt idx="0">
                  <c:v>-74.899999999999991</c:v>
                </c:pt>
                <c:pt idx="1">
                  <c:v>-72</c:v>
                </c:pt>
                <c:pt idx="2">
                  <c:v>-74.399999999999991</c:v>
                </c:pt>
                <c:pt idx="3">
                  <c:v>-75.899999999999991</c:v>
                </c:pt>
                <c:pt idx="4">
                  <c:v>-68</c:v>
                </c:pt>
                <c:pt idx="5">
                  <c:v>-59</c:v>
                </c:pt>
                <c:pt idx="6">
                  <c:v>-62.199999999999996</c:v>
                </c:pt>
                <c:pt idx="7">
                  <c:v>-60.9</c:v>
                </c:pt>
                <c:pt idx="8">
                  <c:v>-50.5</c:v>
                </c:pt>
                <c:pt idx="9">
                  <c:v>-47.8</c:v>
                </c:pt>
                <c:pt idx="10">
                  <c:v>-57.2</c:v>
                </c:pt>
                <c:pt idx="11">
                  <c:v>-53.2</c:v>
                </c:pt>
                <c:pt idx="12">
                  <c:v>-41.2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0-4DDA-94C4-7BE091673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31407"/>
        <c:axId val="1"/>
      </c:lineChart>
      <c:catAx>
        <c:axId val="2683314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500743592995239"/>
              <c:y val="0.93858923884514434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9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6.7476510531351952E-2"/>
              <c:y val="0.107420986439195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31407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58607185216789"/>
          <c:y val="1.8908187537181841E-2"/>
          <c:w val="0.15799444925169512"/>
          <c:h val="0.13235731276027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549-4E96-82FF-76E502A47BE9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549-4E96-82FF-76E502A47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3847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549-4E96-82FF-76E502A47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38479"/>
        <c:axId val="1"/>
      </c:lineChart>
      <c:catAx>
        <c:axId val="26833847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3847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産業全体!#REF!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F38-40F2-84E4-F1F3FBFC8EB2}"/>
            </c:ext>
          </c:extLst>
        </c:ser>
        <c:ser>
          <c:idx val="1"/>
          <c:order val="1"/>
          <c:tx>
            <c:v>産業全体!#REF!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F38-40F2-84E4-F1F3FBFC8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36175"/>
        <c:axId val="1"/>
      </c:barChart>
      <c:lineChart>
        <c:grouping val="standard"/>
        <c:varyColors val="0"/>
        <c:ser>
          <c:idx val="2"/>
          <c:order val="2"/>
          <c:tx>
            <c:v>産業全体!#REF!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F38-40F2-84E4-F1F3FBFC8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36175"/>
        <c:axId val="1"/>
      </c:lineChart>
      <c:catAx>
        <c:axId val="26633617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3617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B6-4299-BC04-0429E9C6C2EE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B6-4299-BC04-0429E9C6C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16847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0B6-4299-BC04-0429E9C6C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16847"/>
        <c:axId val="1"/>
      </c:lineChart>
      <c:catAx>
        <c:axId val="26831684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1684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ED-4A29-83B3-C893DA3A8875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ED-4A29-83B3-C893DA3A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3307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4ED-4A29-83B3-C893DA3A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33071"/>
        <c:axId val="1"/>
      </c:lineChart>
      <c:catAx>
        <c:axId val="26833307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3307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4E-4523-9E98-16A698882B64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4E-4523-9E98-16A698882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2350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E4E-4523-9E98-16A698882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23503"/>
        <c:axId val="1"/>
      </c:lineChart>
      <c:catAx>
        <c:axId val="26832350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2350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0C-40CB-87DE-E47B15AFFB0F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20C-40CB-87DE-E47B15AFF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2849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20C-40CB-87DE-E47B15AFF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28495"/>
        <c:axId val="1"/>
      </c:lineChart>
      <c:catAx>
        <c:axId val="26832849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2849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AA-48CB-8C3B-789569845A12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AA-48CB-8C3B-789569845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37647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4AA-48CB-8C3B-789569845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37647"/>
        <c:axId val="1"/>
      </c:lineChart>
      <c:catAx>
        <c:axId val="26833764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3764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CC-4343-85E4-4C4CCDF8BB96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CC-4343-85E4-4C4CCDF8B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2225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DCC-4343-85E4-4C4CCDF8B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22255"/>
        <c:axId val="1"/>
      </c:lineChart>
      <c:catAx>
        <c:axId val="26832225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2225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63-4B41-B8D8-74563BC12D27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63-4B41-B8D8-74563BC12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2017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F63-4B41-B8D8-74563BC12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20175"/>
        <c:axId val="1"/>
      </c:lineChart>
      <c:catAx>
        <c:axId val="26832017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2017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完成工事額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1D-4E63-A712-EBB7388E1562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1D-4E63-A712-EBB7388E1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3390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C1D-4E63-A712-EBB7388E1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33903"/>
        <c:axId val="1"/>
      </c:lineChart>
      <c:catAx>
        <c:axId val="26833390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3390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1B-4A28-9115-0958DB7D8E73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1B-4A28-9115-0958DB7D8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1351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41B-4A28-9115-0958DB7D8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13519"/>
        <c:axId val="1"/>
      </c:lineChart>
      <c:catAx>
        <c:axId val="26831351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1351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6C1-4A07-A0B7-C934A41EBFED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6C1-4A07-A0B7-C934A41EB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2974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6C1-4A07-A0B7-C934A41EB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29743"/>
        <c:axId val="1"/>
      </c:lineChart>
      <c:catAx>
        <c:axId val="26832974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2974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産業全体!#REF!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D6C-447B-BC77-223FEE1F3EC4}"/>
            </c:ext>
          </c:extLst>
        </c:ser>
        <c:ser>
          <c:idx val="1"/>
          <c:order val="1"/>
          <c:tx>
            <c:v>産業全体!#REF!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D6C-447B-BC77-223FEE1F3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24943"/>
        <c:axId val="1"/>
      </c:barChart>
      <c:lineChart>
        <c:grouping val="standard"/>
        <c:varyColors val="0"/>
        <c:ser>
          <c:idx val="2"/>
          <c:order val="2"/>
          <c:tx>
            <c:v>産業全体!#REF!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6C-447B-BC77-223FEE1F3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24943"/>
        <c:axId val="1"/>
      </c:lineChart>
      <c:catAx>
        <c:axId val="26632494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2494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F6-4712-B9D7-576C3A10C96B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1F6-4712-B9D7-576C3A10C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3473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1F6-4712-B9D7-576C3A10C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34735"/>
        <c:axId val="1"/>
      </c:lineChart>
      <c:catAx>
        <c:axId val="26833473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3473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8E-425B-AA64-FE0F6F1DC22A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8E-425B-AA64-FE0F6F1DC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2891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78E-425B-AA64-FE0F6F1DC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28911"/>
        <c:axId val="1"/>
      </c:lineChart>
      <c:catAx>
        <c:axId val="2683289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2891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20-4083-B60A-227A9023DDED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20-4083-B60A-227A9023D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4887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520-4083-B60A-227A9023D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48879"/>
        <c:axId val="1"/>
      </c:lineChart>
      <c:catAx>
        <c:axId val="2683488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4887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12" orientation="landscape" horizontalDpi="-4" verticalDpi="240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CD-4E79-9B48-D3476AFEE69D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CD-4E79-9B48-D3476AFEE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4846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FCD-4E79-9B48-D3476AFEE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48463"/>
        <c:axId val="1"/>
      </c:lineChart>
      <c:catAx>
        <c:axId val="2683484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4846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D9-4F13-A23C-6D574B53A5CA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D9-4F13-A23C-6D574B53A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5511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8D9-4F13-A23C-6D574B53A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55119"/>
        <c:axId val="1"/>
      </c:lineChart>
      <c:catAx>
        <c:axId val="2683551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5511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layout>
        <c:manualLayout>
          <c:xMode val="edge"/>
          <c:yMode val="edge"/>
          <c:x val="0.39676113173078037"/>
          <c:y val="3.08481906082983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4910025706940874"/>
          <c:w val="0.86842105263157898"/>
          <c:h val="0.778920308483290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小売業_食料品!$H$6</c:f>
              <c:strCache>
                <c:ptCount val="1"/>
                <c:pt idx="0">
                  <c:v>増加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小売業_食料品!$G$7:$G$19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小売業_食料品!$H$7:$H$19</c:f>
              <c:numCache>
                <c:formatCode>#,##0.0;\-#,##0.0</c:formatCode>
                <c:ptCount val="13"/>
                <c:pt idx="0">
                  <c:v>12.1</c:v>
                </c:pt>
                <c:pt idx="1">
                  <c:v>13.1</c:v>
                </c:pt>
                <c:pt idx="2">
                  <c:v>17.100000000000001</c:v>
                </c:pt>
                <c:pt idx="3">
                  <c:v>11.299999999999999</c:v>
                </c:pt>
                <c:pt idx="4">
                  <c:v>14.2</c:v>
                </c:pt>
                <c:pt idx="5">
                  <c:v>13.9</c:v>
                </c:pt>
                <c:pt idx="6">
                  <c:v>15.5</c:v>
                </c:pt>
                <c:pt idx="7">
                  <c:v>12.4</c:v>
                </c:pt>
                <c:pt idx="8">
                  <c:v>13</c:v>
                </c:pt>
                <c:pt idx="9">
                  <c:v>12</c:v>
                </c:pt>
                <c:pt idx="10">
                  <c:v>13.7</c:v>
                </c:pt>
                <c:pt idx="11">
                  <c:v>9.8000000000000007</c:v>
                </c:pt>
                <c:pt idx="12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E-4C47-B166-E910BF0F7433}"/>
            </c:ext>
          </c:extLst>
        </c:ser>
        <c:ser>
          <c:idx val="1"/>
          <c:order val="1"/>
          <c:tx>
            <c:strRef>
              <c:f>小売業_食料品!$I$6</c:f>
              <c:strCache>
                <c:ptCount val="1"/>
                <c:pt idx="0">
                  <c:v>減少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小売業_食料品!$G$7:$G$19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小売業_食料品!$I$7:$I$19</c:f>
              <c:numCache>
                <c:formatCode>#,##0.0;\-#,##0.0</c:formatCode>
                <c:ptCount val="13"/>
                <c:pt idx="0">
                  <c:v>-38.200000000000003</c:v>
                </c:pt>
                <c:pt idx="1">
                  <c:v>-37.700000000000003</c:v>
                </c:pt>
                <c:pt idx="2">
                  <c:v>-38.200000000000003</c:v>
                </c:pt>
                <c:pt idx="3">
                  <c:v>-45.7</c:v>
                </c:pt>
                <c:pt idx="4">
                  <c:v>-33.9</c:v>
                </c:pt>
                <c:pt idx="5">
                  <c:v>-32.5</c:v>
                </c:pt>
                <c:pt idx="6">
                  <c:v>-32.800000000000004</c:v>
                </c:pt>
                <c:pt idx="7">
                  <c:v>-34.5</c:v>
                </c:pt>
                <c:pt idx="8">
                  <c:v>-25.9</c:v>
                </c:pt>
                <c:pt idx="9">
                  <c:v>-29.2</c:v>
                </c:pt>
                <c:pt idx="10">
                  <c:v>-38.4</c:v>
                </c:pt>
                <c:pt idx="11">
                  <c:v>-36.4</c:v>
                </c:pt>
                <c:pt idx="12">
                  <c:v>-22.3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0E-4C47-B166-E910BF0F7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48047"/>
        <c:axId val="1"/>
      </c:barChart>
      <c:lineChart>
        <c:grouping val="standard"/>
        <c:varyColors val="0"/>
        <c:ser>
          <c:idx val="2"/>
          <c:order val="2"/>
          <c:tx>
            <c:strRef>
              <c:f>小売業_食料品!$J$6</c:f>
              <c:strCache>
                <c:ptCount val="1"/>
                <c:pt idx="0">
                  <c:v>DＩ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小売業_食料品!$G$7:$G$19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小売業_食料品!$J$7:$J$19</c:f>
              <c:numCache>
                <c:formatCode>#,##0.0;\-#,##0.0</c:formatCode>
                <c:ptCount val="13"/>
                <c:pt idx="0">
                  <c:v>-26.1</c:v>
                </c:pt>
                <c:pt idx="1">
                  <c:v>-24.6</c:v>
                </c:pt>
                <c:pt idx="2">
                  <c:v>-21.1</c:v>
                </c:pt>
                <c:pt idx="3">
                  <c:v>-34.400000000000006</c:v>
                </c:pt>
                <c:pt idx="4">
                  <c:v>-19.7</c:v>
                </c:pt>
                <c:pt idx="5">
                  <c:v>-18.600000000000001</c:v>
                </c:pt>
                <c:pt idx="6">
                  <c:v>-17.300000000000004</c:v>
                </c:pt>
                <c:pt idx="7">
                  <c:v>-22.1</c:v>
                </c:pt>
                <c:pt idx="8">
                  <c:v>-12.9</c:v>
                </c:pt>
                <c:pt idx="9">
                  <c:v>-17.2</c:v>
                </c:pt>
                <c:pt idx="10">
                  <c:v>-24.7</c:v>
                </c:pt>
                <c:pt idx="11">
                  <c:v>-26.6</c:v>
                </c:pt>
                <c:pt idx="12">
                  <c:v>-9.6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0E-4C47-B166-E910BF0F7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48047"/>
        <c:axId val="1"/>
      </c:lineChart>
      <c:catAx>
        <c:axId val="2683480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286112363707852"/>
              <c:y val="0.94624998300082963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-6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6.2078462659127961E-2"/>
              <c:y val="8.38564998028096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48047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867824247678261"/>
          <c:y val="1.8908187537181841E-2"/>
          <c:w val="0.15799444925169512"/>
          <c:h val="0.113449125223091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layout>
        <c:manualLayout>
          <c:xMode val="edge"/>
          <c:yMode val="edge"/>
          <c:x val="0.41295524182825161"/>
          <c:y val="5.37361456760910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8136042457152346"/>
          <c:w val="0.87449392712550611"/>
          <c:h val="0.73299838264324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小売業_食料品!$H$25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小売業_食料品!$G$26:$G$38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小売業_食料品!$H$26:$H$38</c:f>
              <c:numCache>
                <c:formatCode>#,##0.0;\-#,##0.0</c:formatCode>
                <c:ptCount val="13"/>
                <c:pt idx="0">
                  <c:v>5.8</c:v>
                </c:pt>
                <c:pt idx="1">
                  <c:v>5</c:v>
                </c:pt>
                <c:pt idx="2">
                  <c:v>7.8999999999999995</c:v>
                </c:pt>
                <c:pt idx="3">
                  <c:v>4.6999999999999993</c:v>
                </c:pt>
                <c:pt idx="4">
                  <c:v>7.3999999999999995</c:v>
                </c:pt>
                <c:pt idx="5">
                  <c:v>6.6</c:v>
                </c:pt>
                <c:pt idx="6">
                  <c:v>7.8999999999999995</c:v>
                </c:pt>
                <c:pt idx="7">
                  <c:v>4.5</c:v>
                </c:pt>
                <c:pt idx="8">
                  <c:v>4.4000000000000004</c:v>
                </c:pt>
                <c:pt idx="9">
                  <c:v>3.9</c:v>
                </c:pt>
                <c:pt idx="10">
                  <c:v>4.7</c:v>
                </c:pt>
                <c:pt idx="11">
                  <c:v>3</c:v>
                </c:pt>
                <c:pt idx="12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9-4813-BDB5-405D35E7BC21}"/>
            </c:ext>
          </c:extLst>
        </c:ser>
        <c:ser>
          <c:idx val="1"/>
          <c:order val="1"/>
          <c:tx>
            <c:strRef>
              <c:f>小売業_食料品!$I$25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小売業_食料品!$G$26:$G$38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小売業_食料品!$I$26:$I$38</c:f>
              <c:numCache>
                <c:formatCode>#,##0.0;\-#,##0.0</c:formatCode>
                <c:ptCount val="13"/>
                <c:pt idx="0">
                  <c:v>-39.200000000000003</c:v>
                </c:pt>
                <c:pt idx="1">
                  <c:v>-33.200000000000003</c:v>
                </c:pt>
                <c:pt idx="2">
                  <c:v>-34.6</c:v>
                </c:pt>
                <c:pt idx="3">
                  <c:v>-42</c:v>
                </c:pt>
                <c:pt idx="4">
                  <c:v>-33.4</c:v>
                </c:pt>
                <c:pt idx="5">
                  <c:v>-30.400000000000002</c:v>
                </c:pt>
                <c:pt idx="6">
                  <c:v>-31.8</c:v>
                </c:pt>
                <c:pt idx="7">
                  <c:v>-33.5</c:v>
                </c:pt>
                <c:pt idx="8">
                  <c:v>-24.9</c:v>
                </c:pt>
                <c:pt idx="9">
                  <c:v>-27.2</c:v>
                </c:pt>
                <c:pt idx="10">
                  <c:v>-39.799999999999997</c:v>
                </c:pt>
                <c:pt idx="11">
                  <c:v>-39.6</c:v>
                </c:pt>
                <c:pt idx="12">
                  <c:v>-33.4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89-4813-BDB5-405D35E7B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61775"/>
        <c:axId val="1"/>
      </c:barChart>
      <c:lineChart>
        <c:grouping val="standard"/>
        <c:varyColors val="0"/>
        <c:ser>
          <c:idx val="2"/>
          <c:order val="2"/>
          <c:tx>
            <c:strRef>
              <c:f>小売業_食料品!$J$25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小売業_食料品!$G$26:$G$38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小売業_食料品!$J$26:$J$38</c:f>
              <c:numCache>
                <c:formatCode>#,##0.0;\-#,##0.0</c:formatCode>
                <c:ptCount val="13"/>
                <c:pt idx="0">
                  <c:v>-33.400000000000006</c:v>
                </c:pt>
                <c:pt idx="1">
                  <c:v>-28.200000000000003</c:v>
                </c:pt>
                <c:pt idx="2">
                  <c:v>-26.700000000000003</c:v>
                </c:pt>
                <c:pt idx="3">
                  <c:v>-37.299999999999997</c:v>
                </c:pt>
                <c:pt idx="4">
                  <c:v>-26</c:v>
                </c:pt>
                <c:pt idx="5">
                  <c:v>-23.800000000000004</c:v>
                </c:pt>
                <c:pt idx="6">
                  <c:v>-23.900000000000002</c:v>
                </c:pt>
                <c:pt idx="7">
                  <c:v>-29</c:v>
                </c:pt>
                <c:pt idx="8">
                  <c:v>-20.5</c:v>
                </c:pt>
                <c:pt idx="9">
                  <c:v>-23.3</c:v>
                </c:pt>
                <c:pt idx="10">
                  <c:v>-35.1</c:v>
                </c:pt>
                <c:pt idx="11">
                  <c:v>-36.6</c:v>
                </c:pt>
                <c:pt idx="12">
                  <c:v>-30.2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89-4813-BDB5-405D35E7B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61775"/>
        <c:axId val="1"/>
      </c:lineChart>
      <c:catAx>
        <c:axId val="2683617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319805288656099"/>
              <c:y val="0.94615777950036051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-6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6.2078462659127961E-2"/>
              <c:y val="0.115751839310241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61775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38137230395522"/>
          <c:y val="2.941273616894953E-2"/>
          <c:w val="0.16697140659554147"/>
          <c:h val="0.13866004193933348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layout>
        <c:manualLayout>
          <c:xMode val="edge"/>
          <c:yMode val="edge"/>
          <c:x val="0.40890687417738475"/>
          <c:y val="3.0847950040727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433988170680186"/>
          <c:w val="0.86842105263157898"/>
          <c:h val="0.782051119560625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小売業_食料品!$S$6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小売業_食料品!$R$7:$R$19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小売業_食料品!$S$7:$S$19</c:f>
              <c:numCache>
                <c:formatCode>#,##0.0;\-#,##0.0</c:formatCode>
                <c:ptCount val="13"/>
                <c:pt idx="0">
                  <c:v>3.2</c:v>
                </c:pt>
                <c:pt idx="1">
                  <c:v>3.4</c:v>
                </c:pt>
                <c:pt idx="2">
                  <c:v>5.6999999999999993</c:v>
                </c:pt>
                <c:pt idx="3">
                  <c:v>4.1999999999999993</c:v>
                </c:pt>
                <c:pt idx="4">
                  <c:v>4.3</c:v>
                </c:pt>
                <c:pt idx="5">
                  <c:v>5.3</c:v>
                </c:pt>
                <c:pt idx="6">
                  <c:v>5.0999999999999996</c:v>
                </c:pt>
                <c:pt idx="7">
                  <c:v>2.8000000000000003</c:v>
                </c:pt>
                <c:pt idx="8">
                  <c:v>2.1</c:v>
                </c:pt>
                <c:pt idx="9">
                  <c:v>2</c:v>
                </c:pt>
                <c:pt idx="10">
                  <c:v>1.6</c:v>
                </c:pt>
                <c:pt idx="11">
                  <c:v>1.6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E-48A4-AEF6-9B1B32527092}"/>
            </c:ext>
          </c:extLst>
        </c:ser>
        <c:ser>
          <c:idx val="1"/>
          <c:order val="1"/>
          <c:tx>
            <c:strRef>
              <c:f>小売業_食料品!$T$6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小売業_食料品!$R$7:$R$19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小売業_食料品!$T$7:$T$19</c:f>
              <c:numCache>
                <c:formatCode>#,##0.0;\-#,##0.0</c:formatCode>
                <c:ptCount val="13"/>
                <c:pt idx="0">
                  <c:v>-36.800000000000004</c:v>
                </c:pt>
                <c:pt idx="1">
                  <c:v>-32.800000000000004</c:v>
                </c:pt>
                <c:pt idx="2">
                  <c:v>-35</c:v>
                </c:pt>
                <c:pt idx="3">
                  <c:v>-38.300000000000004</c:v>
                </c:pt>
                <c:pt idx="4">
                  <c:v>-30.6</c:v>
                </c:pt>
                <c:pt idx="5">
                  <c:v>-30.400000000000002</c:v>
                </c:pt>
                <c:pt idx="6">
                  <c:v>-27.200000000000003</c:v>
                </c:pt>
                <c:pt idx="7">
                  <c:v>-31.1</c:v>
                </c:pt>
                <c:pt idx="8">
                  <c:v>-25.4</c:v>
                </c:pt>
                <c:pt idx="9">
                  <c:v>-27.2</c:v>
                </c:pt>
                <c:pt idx="10">
                  <c:v>-34</c:v>
                </c:pt>
                <c:pt idx="11">
                  <c:v>-35</c:v>
                </c:pt>
                <c:pt idx="12">
                  <c:v>-26.3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E-48A4-AEF6-9B1B32527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51791"/>
        <c:axId val="1"/>
      </c:barChart>
      <c:lineChart>
        <c:grouping val="standard"/>
        <c:varyColors val="0"/>
        <c:ser>
          <c:idx val="2"/>
          <c:order val="2"/>
          <c:tx>
            <c:strRef>
              <c:f>小売業_食料品!$U$6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小売業_食料品!$R$7:$R$19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小売業_食料品!$U$7:$U$19</c:f>
              <c:numCache>
                <c:formatCode>#,##0.0;\-#,##0.0</c:formatCode>
                <c:ptCount val="13"/>
                <c:pt idx="0">
                  <c:v>-33.6</c:v>
                </c:pt>
                <c:pt idx="1">
                  <c:v>-29.400000000000006</c:v>
                </c:pt>
                <c:pt idx="2">
                  <c:v>-29.3</c:v>
                </c:pt>
                <c:pt idx="3">
                  <c:v>-34.100000000000009</c:v>
                </c:pt>
                <c:pt idx="4">
                  <c:v>-26.3</c:v>
                </c:pt>
                <c:pt idx="5">
                  <c:v>-25.1</c:v>
                </c:pt>
                <c:pt idx="6">
                  <c:v>-22.1</c:v>
                </c:pt>
                <c:pt idx="7">
                  <c:v>-28.3</c:v>
                </c:pt>
                <c:pt idx="8">
                  <c:v>-23.3</c:v>
                </c:pt>
                <c:pt idx="9">
                  <c:v>-25.2</c:v>
                </c:pt>
                <c:pt idx="10">
                  <c:v>-32.4</c:v>
                </c:pt>
                <c:pt idx="11">
                  <c:v>-33.4</c:v>
                </c:pt>
                <c:pt idx="12">
                  <c:v>-24.3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0E-48A4-AEF6-9B1B32527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51791"/>
        <c:axId val="1"/>
      </c:lineChart>
      <c:catAx>
        <c:axId val="2683517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500727365091107"/>
              <c:y val="0.946065164268259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6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937908421271388E-2"/>
              <c:y val="8.98539234319847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51791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406441688309045"/>
          <c:y val="2.0965062313552763E-2"/>
          <c:w val="0.17056218953307997"/>
          <c:h val="0.113211336493184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layout>
        <c:manualLayout>
          <c:xMode val="edge"/>
          <c:yMode val="edge"/>
          <c:x val="0.38259103609116307"/>
          <c:y val="3.08481906082983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744939271255E-2"/>
          <c:y val="0.17223650385604114"/>
          <c:w val="0.86842105263157898"/>
          <c:h val="0.738646101113967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小売業_食料品!$S$25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小売業_食料品!$R$26:$R$38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小売業_食料品!$S$26:$S$38</c:f>
              <c:numCache>
                <c:formatCode>#,##0.0;\-#,##0.0</c:formatCode>
                <c:ptCount val="13"/>
                <c:pt idx="0">
                  <c:v>4.8999999999999995</c:v>
                </c:pt>
                <c:pt idx="1">
                  <c:v>5.8999999999999995</c:v>
                </c:pt>
                <c:pt idx="2">
                  <c:v>7.8999999999999995</c:v>
                </c:pt>
                <c:pt idx="3">
                  <c:v>5.0999999999999996</c:v>
                </c:pt>
                <c:pt idx="4">
                  <c:v>6</c:v>
                </c:pt>
                <c:pt idx="5">
                  <c:v>7.8999999999999995</c:v>
                </c:pt>
                <c:pt idx="6">
                  <c:v>8.2999999999999989</c:v>
                </c:pt>
                <c:pt idx="7">
                  <c:v>4.5</c:v>
                </c:pt>
                <c:pt idx="8">
                  <c:v>4.9000000000000004</c:v>
                </c:pt>
                <c:pt idx="9">
                  <c:v>5.3</c:v>
                </c:pt>
                <c:pt idx="10">
                  <c:v>5.6</c:v>
                </c:pt>
                <c:pt idx="11">
                  <c:v>3.7</c:v>
                </c:pt>
                <c:pt idx="12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F-48EF-AEFD-7D3B41470568}"/>
            </c:ext>
          </c:extLst>
        </c:ser>
        <c:ser>
          <c:idx val="1"/>
          <c:order val="1"/>
          <c:tx>
            <c:strRef>
              <c:f>小売業_食料品!$T$25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小売業_食料品!$R$26:$R$38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小売業_食料品!$T$26:$T$38</c:f>
              <c:numCache>
                <c:formatCode>#,##0.0;\-#,##0.0</c:formatCode>
                <c:ptCount val="13"/>
                <c:pt idx="0">
                  <c:v>-38.200000000000003</c:v>
                </c:pt>
                <c:pt idx="1">
                  <c:v>-35.9</c:v>
                </c:pt>
                <c:pt idx="2">
                  <c:v>-37.300000000000004</c:v>
                </c:pt>
                <c:pt idx="3">
                  <c:v>-46.6</c:v>
                </c:pt>
                <c:pt idx="4">
                  <c:v>-31.700000000000003</c:v>
                </c:pt>
                <c:pt idx="5">
                  <c:v>-33</c:v>
                </c:pt>
                <c:pt idx="6">
                  <c:v>-31.400000000000002</c:v>
                </c:pt>
                <c:pt idx="7">
                  <c:v>-35.5</c:v>
                </c:pt>
                <c:pt idx="8">
                  <c:v>-25.4</c:v>
                </c:pt>
                <c:pt idx="9">
                  <c:v>-28.6</c:v>
                </c:pt>
                <c:pt idx="10">
                  <c:v>-40.200000000000003</c:v>
                </c:pt>
                <c:pt idx="11">
                  <c:v>-40</c:v>
                </c:pt>
                <c:pt idx="12">
                  <c:v>-28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1F-48EF-AEFD-7D3B41470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43887"/>
        <c:axId val="1"/>
      </c:barChart>
      <c:lineChart>
        <c:grouping val="standard"/>
        <c:varyColors val="0"/>
        <c:ser>
          <c:idx val="2"/>
          <c:order val="2"/>
          <c:tx>
            <c:strRef>
              <c:f>小売業_食料品!$U$25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小売業_食料品!$R$26:$R$38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小売業_食料品!$U$26:$U$38</c:f>
              <c:numCache>
                <c:formatCode>#,##0.0;\-#,##0.0</c:formatCode>
                <c:ptCount val="13"/>
                <c:pt idx="0">
                  <c:v>-33.300000000000004</c:v>
                </c:pt>
                <c:pt idx="1">
                  <c:v>-30</c:v>
                </c:pt>
                <c:pt idx="2">
                  <c:v>-29.400000000000006</c:v>
                </c:pt>
                <c:pt idx="3">
                  <c:v>-41.5</c:v>
                </c:pt>
                <c:pt idx="4">
                  <c:v>-25.700000000000003</c:v>
                </c:pt>
                <c:pt idx="5">
                  <c:v>-25.1</c:v>
                </c:pt>
                <c:pt idx="6">
                  <c:v>-23.1</c:v>
                </c:pt>
                <c:pt idx="7">
                  <c:v>-31</c:v>
                </c:pt>
                <c:pt idx="8">
                  <c:v>-20.5</c:v>
                </c:pt>
                <c:pt idx="9">
                  <c:v>-23.3</c:v>
                </c:pt>
                <c:pt idx="10">
                  <c:v>-34.6</c:v>
                </c:pt>
                <c:pt idx="11">
                  <c:v>-36.299999999999997</c:v>
                </c:pt>
                <c:pt idx="12">
                  <c:v>-22.2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1F-48EF-AEFD-7D3B41470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43887"/>
        <c:axId val="1"/>
      </c:lineChart>
      <c:catAx>
        <c:axId val="2683438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500727365091107"/>
              <c:y val="0.93858920484680353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6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6.7476389498233549E-2"/>
              <c:y val="0.107420885860769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43887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79068038339872"/>
          <c:y val="1.8908187537181841E-2"/>
          <c:w val="0.15799444925169512"/>
          <c:h val="0.13235731276027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9E-40CF-B3FA-B0DCC151E86F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9E-40CF-B3FA-B0DCC151E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4971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29E-40CF-B3FA-B0DCC151E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49711"/>
        <c:axId val="1"/>
      </c:lineChart>
      <c:catAx>
        <c:axId val="26834971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4971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産業全体!#REF!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0B5-40AD-B47D-5E0BE4009821}"/>
            </c:ext>
          </c:extLst>
        </c:ser>
        <c:ser>
          <c:idx val="1"/>
          <c:order val="1"/>
          <c:tx>
            <c:v>産業全体!#REF!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0B5-40AD-B47D-5E0BE4009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24527"/>
        <c:axId val="1"/>
      </c:barChart>
      <c:lineChart>
        <c:grouping val="standard"/>
        <c:varyColors val="0"/>
        <c:ser>
          <c:idx val="2"/>
          <c:order val="2"/>
          <c:tx>
            <c:v>産業全体!#REF!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B5-40AD-B47D-5E0BE4009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24527"/>
        <c:axId val="1"/>
      </c:lineChart>
      <c:catAx>
        <c:axId val="26632452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2452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D3-4EE0-B0AE-54F07EEFE319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D3-4EE0-B0AE-54F07EEFE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4097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3D3-4EE0-B0AE-54F07EEFE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40975"/>
        <c:axId val="1"/>
      </c:lineChart>
      <c:catAx>
        <c:axId val="26834097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4097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FA-4360-9391-94B449EF024C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FA-4360-9391-94B449EF0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5095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3FA-4360-9391-94B449EF0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50959"/>
        <c:axId val="1"/>
      </c:lineChart>
      <c:catAx>
        <c:axId val="26835095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5095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A3-46C9-87CD-2D66C4B41981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A3-46C9-87CD-2D66C4B41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58447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AA3-46C9-87CD-2D66C4B41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58447"/>
        <c:axId val="1"/>
      </c:lineChart>
      <c:catAx>
        <c:axId val="26835844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5844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3D-4C8B-91D8-54122095F072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3D-4C8B-91D8-54122095F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5678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93D-4C8B-91D8-54122095F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56783"/>
        <c:axId val="1"/>
      </c:lineChart>
      <c:catAx>
        <c:axId val="26835678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5678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0D-4932-ABB8-C565812BF390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0D-4932-ABB8-C565812BF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60527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70D-4932-ABB8-C565812BF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60527"/>
        <c:axId val="1"/>
      </c:lineChart>
      <c:catAx>
        <c:axId val="26836052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6052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74-40E7-B6F9-CAF5D20329ED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74-40E7-B6F9-CAF5D2032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6343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A74-40E7-B6F9-CAF5D2032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63439"/>
        <c:axId val="1"/>
      </c:lineChart>
      <c:catAx>
        <c:axId val="26836343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6343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04-4086-8171-FA4336F69890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04-4086-8171-FA4336F69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52207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D04-4086-8171-FA4336F69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52207"/>
        <c:axId val="1"/>
      </c:lineChart>
      <c:catAx>
        <c:axId val="26835220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5220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完成工事額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30-41FF-9337-3952905CEC81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30-41FF-9337-3952905CE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6094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D30-41FF-9337-3952905CE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60943"/>
        <c:axId val="1"/>
      </c:lineChart>
      <c:catAx>
        <c:axId val="26836094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6094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35-42E9-BBE2-40466E2C57E9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35-42E9-BBE2-40466E2C5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54287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C35-42E9-BBE2-40466E2C5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54287"/>
        <c:axId val="1"/>
      </c:lineChart>
      <c:catAx>
        <c:axId val="26835428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5428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8EE-42D6-9D16-37F73C1C9A46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8EE-42D6-9D16-37F73C1C9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6219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8EE-42D6-9D16-37F73C1C9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62191"/>
        <c:axId val="1"/>
      </c:lineChart>
      <c:catAx>
        <c:axId val="26836219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6219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産業全体!#REF!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BB7-4A91-A371-C4FB6FDBCF02}"/>
            </c:ext>
          </c:extLst>
        </c:ser>
        <c:ser>
          <c:idx val="1"/>
          <c:order val="1"/>
          <c:tx>
            <c:v>産業全体!#REF!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BB7-4A91-A371-C4FB6FDBC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37839"/>
        <c:axId val="1"/>
      </c:barChart>
      <c:lineChart>
        <c:grouping val="standard"/>
        <c:varyColors val="0"/>
        <c:ser>
          <c:idx val="2"/>
          <c:order val="2"/>
          <c:tx>
            <c:v>産業全体!#REF!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BB7-4A91-A371-C4FB6FDBC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37839"/>
        <c:axId val="1"/>
      </c:lineChart>
      <c:catAx>
        <c:axId val="26633783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3783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9A-4C16-91E3-642240268312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9A-4C16-91E3-642240268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3931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B9A-4C16-91E3-642240268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39311"/>
        <c:axId val="1"/>
      </c:lineChart>
      <c:catAx>
        <c:axId val="26833931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3931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F5-4A96-85C1-F5525A0F5A33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F5-4A96-85C1-F5525A0F5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4222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3F5-4A96-85C1-F5525A0F5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42223"/>
        <c:axId val="1"/>
      </c:lineChart>
      <c:catAx>
        <c:axId val="2683422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4222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91-4E11-89AE-4341961E7F11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91-4E11-89AE-4341961E7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4555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391-4E11-89AE-4341961E7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45551"/>
        <c:axId val="1"/>
      </c:lineChart>
      <c:catAx>
        <c:axId val="2683455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4555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12" orientation="landscape" horizontalDpi="-4" verticalDpi="240"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29-4C72-A11C-DBF2E8EB82D9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29-4C72-A11C-DBF2E8EB8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4679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429-4C72-A11C-DBF2E8EB8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46799"/>
        <c:axId val="1"/>
      </c:lineChart>
      <c:catAx>
        <c:axId val="2683467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4679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62-4BCC-B4A2-86E4F4F5CD06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62-4BCC-B4A2-86E4F4F5C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7342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B62-4BCC-B4A2-86E4F4F5C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73423"/>
        <c:axId val="1"/>
      </c:lineChart>
      <c:catAx>
        <c:axId val="2683734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7342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layout>
        <c:manualLayout>
          <c:xMode val="edge"/>
          <c:yMode val="edge"/>
          <c:x val="0.39676113173078037"/>
          <c:y val="3.08481906082983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4910025706940874"/>
          <c:w val="0.86842105263157898"/>
          <c:h val="0.778920308483290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小売業_耐久消費財!$H$6</c:f>
              <c:strCache>
                <c:ptCount val="1"/>
                <c:pt idx="0">
                  <c:v>増加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小売業_耐久消費財!$G$7:$G$19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小売業_耐久消費財!$H$7:$H$19</c:f>
              <c:numCache>
                <c:formatCode>#,##0.0;\-#,##0.0</c:formatCode>
                <c:ptCount val="13"/>
                <c:pt idx="0">
                  <c:v>7.3</c:v>
                </c:pt>
                <c:pt idx="1">
                  <c:v>9.4</c:v>
                </c:pt>
                <c:pt idx="2">
                  <c:v>8.7999999999999989</c:v>
                </c:pt>
                <c:pt idx="3">
                  <c:v>7.1</c:v>
                </c:pt>
                <c:pt idx="4">
                  <c:v>10.799999999999999</c:v>
                </c:pt>
                <c:pt idx="5">
                  <c:v>9.2999999999999989</c:v>
                </c:pt>
                <c:pt idx="6">
                  <c:v>12</c:v>
                </c:pt>
                <c:pt idx="7">
                  <c:v>9.1999999999999993</c:v>
                </c:pt>
                <c:pt idx="8">
                  <c:v>9.1999999999999993</c:v>
                </c:pt>
                <c:pt idx="9">
                  <c:v>9</c:v>
                </c:pt>
                <c:pt idx="10">
                  <c:v>7.1</c:v>
                </c:pt>
                <c:pt idx="11">
                  <c:v>6.6</c:v>
                </c:pt>
                <c:pt idx="12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4-4FAE-9ECC-2ECDDEE11254}"/>
            </c:ext>
          </c:extLst>
        </c:ser>
        <c:ser>
          <c:idx val="1"/>
          <c:order val="1"/>
          <c:tx>
            <c:strRef>
              <c:f>小売業_耐久消費財!$I$6</c:f>
              <c:strCache>
                <c:ptCount val="1"/>
                <c:pt idx="0">
                  <c:v>減少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小売業_耐久消費財!$G$7:$G$19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小売業_耐久消費財!$I$7:$I$19</c:f>
              <c:numCache>
                <c:formatCode>#,##0.0;\-#,##0.0</c:formatCode>
                <c:ptCount val="13"/>
                <c:pt idx="0">
                  <c:v>-48.2</c:v>
                </c:pt>
                <c:pt idx="1">
                  <c:v>-46</c:v>
                </c:pt>
                <c:pt idx="2">
                  <c:v>-44.6</c:v>
                </c:pt>
                <c:pt idx="3">
                  <c:v>-45.9</c:v>
                </c:pt>
                <c:pt idx="4">
                  <c:v>-46.2</c:v>
                </c:pt>
                <c:pt idx="5">
                  <c:v>-35</c:v>
                </c:pt>
                <c:pt idx="6">
                  <c:v>-35</c:v>
                </c:pt>
                <c:pt idx="7">
                  <c:v>-37.5</c:v>
                </c:pt>
                <c:pt idx="8">
                  <c:v>-29.8</c:v>
                </c:pt>
                <c:pt idx="9">
                  <c:v>-28.8</c:v>
                </c:pt>
                <c:pt idx="10">
                  <c:v>-37.200000000000003</c:v>
                </c:pt>
                <c:pt idx="11">
                  <c:v>-40.4</c:v>
                </c:pt>
                <c:pt idx="12">
                  <c:v>-30.9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24-4FAE-9ECC-2ECDDEE11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69679"/>
        <c:axId val="1"/>
      </c:barChart>
      <c:lineChart>
        <c:grouping val="standard"/>
        <c:varyColors val="0"/>
        <c:ser>
          <c:idx val="2"/>
          <c:order val="2"/>
          <c:tx>
            <c:strRef>
              <c:f>小売業_耐久消費財!$J$6</c:f>
              <c:strCache>
                <c:ptCount val="1"/>
                <c:pt idx="0">
                  <c:v>DＩ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小売業_耐久消費財!$G$7:$G$19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小売業_耐久消費財!$J$7:$J$19</c:f>
              <c:numCache>
                <c:formatCode>#,##0.0;\-#,##0.0</c:formatCode>
                <c:ptCount val="13"/>
                <c:pt idx="0">
                  <c:v>-40.900000000000006</c:v>
                </c:pt>
                <c:pt idx="1">
                  <c:v>-36.6</c:v>
                </c:pt>
                <c:pt idx="2">
                  <c:v>-35.800000000000004</c:v>
                </c:pt>
                <c:pt idx="3">
                  <c:v>-38.799999999999997</c:v>
                </c:pt>
                <c:pt idx="4">
                  <c:v>-35.400000000000006</c:v>
                </c:pt>
                <c:pt idx="5">
                  <c:v>-25.700000000000003</c:v>
                </c:pt>
                <c:pt idx="6">
                  <c:v>-23</c:v>
                </c:pt>
                <c:pt idx="7">
                  <c:v>-28.3</c:v>
                </c:pt>
                <c:pt idx="8">
                  <c:v>-20.6</c:v>
                </c:pt>
                <c:pt idx="9">
                  <c:v>-19.8</c:v>
                </c:pt>
                <c:pt idx="10">
                  <c:v>-30.1</c:v>
                </c:pt>
                <c:pt idx="11">
                  <c:v>-33.799999999999997</c:v>
                </c:pt>
                <c:pt idx="12">
                  <c:v>-23.3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24-4FAE-9ECC-2ECDDEE11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69679"/>
        <c:axId val="1"/>
      </c:lineChart>
      <c:catAx>
        <c:axId val="2683696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286112363707852"/>
              <c:y val="0.94624998300082963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  <c:min val="-9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6.2078462659127961E-2"/>
              <c:y val="8.38564998028096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69679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867824247678261"/>
          <c:y val="1.8908187537181841E-2"/>
          <c:w val="0.15799444925169512"/>
          <c:h val="0.113449125223091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layout>
        <c:manualLayout>
          <c:xMode val="edge"/>
          <c:yMode val="edge"/>
          <c:x val="0.41295524182825161"/>
          <c:y val="5.37361456760910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8136042457152346"/>
          <c:w val="0.87449392712550611"/>
          <c:h val="0.73299838264324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小売業_耐久消費財!$H$25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小売業_耐久消費財!$G$26:$G$38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小売業_耐久消費財!$H$26:$H$38</c:f>
              <c:numCache>
                <c:formatCode>#,##0.0;\-#,##0.0</c:formatCode>
                <c:ptCount val="13"/>
                <c:pt idx="0">
                  <c:v>2.9</c:v>
                </c:pt>
                <c:pt idx="1">
                  <c:v>3.8000000000000003</c:v>
                </c:pt>
                <c:pt idx="2">
                  <c:v>4.3</c:v>
                </c:pt>
                <c:pt idx="3">
                  <c:v>3.6</c:v>
                </c:pt>
                <c:pt idx="4">
                  <c:v>5</c:v>
                </c:pt>
                <c:pt idx="5">
                  <c:v>4.3</c:v>
                </c:pt>
                <c:pt idx="6">
                  <c:v>4.5</c:v>
                </c:pt>
                <c:pt idx="7">
                  <c:v>2.1</c:v>
                </c:pt>
                <c:pt idx="8">
                  <c:v>3.1</c:v>
                </c:pt>
                <c:pt idx="9">
                  <c:v>3.1</c:v>
                </c:pt>
                <c:pt idx="10">
                  <c:v>2.6</c:v>
                </c:pt>
                <c:pt idx="11">
                  <c:v>1.6</c:v>
                </c:pt>
                <c:pt idx="12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B-4022-A857-12DFF13A36CE}"/>
            </c:ext>
          </c:extLst>
        </c:ser>
        <c:ser>
          <c:idx val="1"/>
          <c:order val="1"/>
          <c:tx>
            <c:strRef>
              <c:f>小売業_耐久消費財!$I$25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小売業_耐久消費財!$G$26:$G$38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小売業_耐久消費財!$I$26:$I$38</c:f>
              <c:numCache>
                <c:formatCode>#,##0.0;\-#,##0.0</c:formatCode>
                <c:ptCount val="13"/>
                <c:pt idx="0">
                  <c:v>-48.2</c:v>
                </c:pt>
                <c:pt idx="1">
                  <c:v>-42.9</c:v>
                </c:pt>
                <c:pt idx="2">
                  <c:v>-40.4</c:v>
                </c:pt>
                <c:pt idx="3">
                  <c:v>-40.800000000000004</c:v>
                </c:pt>
                <c:pt idx="4">
                  <c:v>-41.6</c:v>
                </c:pt>
                <c:pt idx="5">
                  <c:v>-32.200000000000003</c:v>
                </c:pt>
                <c:pt idx="6">
                  <c:v>-35</c:v>
                </c:pt>
                <c:pt idx="7">
                  <c:v>-33.4</c:v>
                </c:pt>
                <c:pt idx="8">
                  <c:v>-23</c:v>
                </c:pt>
                <c:pt idx="9">
                  <c:v>-26.8</c:v>
                </c:pt>
                <c:pt idx="10">
                  <c:v>-33.4</c:v>
                </c:pt>
                <c:pt idx="11">
                  <c:v>-33</c:v>
                </c:pt>
                <c:pt idx="12">
                  <c:v>-30.9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6B-4022-A857-12DFF13A3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68015"/>
        <c:axId val="1"/>
      </c:barChart>
      <c:lineChart>
        <c:grouping val="standard"/>
        <c:varyColors val="0"/>
        <c:ser>
          <c:idx val="2"/>
          <c:order val="2"/>
          <c:tx>
            <c:strRef>
              <c:f>小売業_耐久消費財!$J$25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小売業_耐久消費財!$G$26:$G$38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小売業_耐久消費財!$J$26:$J$38</c:f>
              <c:numCache>
                <c:formatCode>#,##0.0;\-#,##0.0</c:formatCode>
                <c:ptCount val="13"/>
                <c:pt idx="0">
                  <c:v>-45.300000000000004</c:v>
                </c:pt>
                <c:pt idx="1">
                  <c:v>-39.1</c:v>
                </c:pt>
                <c:pt idx="2">
                  <c:v>-36.1</c:v>
                </c:pt>
                <c:pt idx="3">
                  <c:v>-37.200000000000003</c:v>
                </c:pt>
                <c:pt idx="4">
                  <c:v>-36.6</c:v>
                </c:pt>
                <c:pt idx="5">
                  <c:v>-27.900000000000002</c:v>
                </c:pt>
                <c:pt idx="6">
                  <c:v>-30.5</c:v>
                </c:pt>
                <c:pt idx="7">
                  <c:v>-31.299999999999997</c:v>
                </c:pt>
                <c:pt idx="8">
                  <c:v>-19.899999999999999</c:v>
                </c:pt>
                <c:pt idx="9">
                  <c:v>-23.7</c:v>
                </c:pt>
                <c:pt idx="10">
                  <c:v>-30.8</c:v>
                </c:pt>
                <c:pt idx="11">
                  <c:v>-31.4</c:v>
                </c:pt>
                <c:pt idx="12">
                  <c:v>-28.6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6B-4022-A857-12DFF13A3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68015"/>
        <c:axId val="1"/>
      </c:lineChart>
      <c:catAx>
        <c:axId val="2683680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319805288656099"/>
              <c:y val="0.94615777950036051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6.2078462659127961E-2"/>
              <c:y val="0.115751839310241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68015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38137230395522"/>
          <c:y val="2.941273616894953E-2"/>
          <c:w val="0.16697140659554147"/>
          <c:h val="0.13866004193933348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layout>
        <c:manualLayout>
          <c:xMode val="edge"/>
          <c:yMode val="edge"/>
          <c:x val="0.40890687417738475"/>
          <c:y val="3.0847950040727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433988170680186"/>
          <c:w val="0.86842105263157898"/>
          <c:h val="0.782051119560625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小売業_耐久消費財!$S$6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小売業_耐久消費財!$R$7:$R$19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小売業_耐久消費財!$S$7:$S$19</c:f>
              <c:numCache>
                <c:formatCode>#,##0.0;\-#,##0.0</c:formatCode>
                <c:ptCount val="13"/>
                <c:pt idx="0">
                  <c:v>1.9000000000000001</c:v>
                </c:pt>
                <c:pt idx="1">
                  <c:v>1.6</c:v>
                </c:pt>
                <c:pt idx="2">
                  <c:v>3.1</c:v>
                </c:pt>
                <c:pt idx="3">
                  <c:v>2.6</c:v>
                </c:pt>
                <c:pt idx="4">
                  <c:v>3.1</c:v>
                </c:pt>
                <c:pt idx="5">
                  <c:v>2.9</c:v>
                </c:pt>
                <c:pt idx="6">
                  <c:v>4.5</c:v>
                </c:pt>
                <c:pt idx="7">
                  <c:v>2.4</c:v>
                </c:pt>
                <c:pt idx="8">
                  <c:v>2.8</c:v>
                </c:pt>
                <c:pt idx="9">
                  <c:v>3.8</c:v>
                </c:pt>
                <c:pt idx="10">
                  <c:v>1.7</c:v>
                </c:pt>
                <c:pt idx="11">
                  <c:v>2.2000000000000002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B-4C36-933C-CAED7FEA68B4}"/>
            </c:ext>
          </c:extLst>
        </c:ser>
        <c:ser>
          <c:idx val="1"/>
          <c:order val="1"/>
          <c:tx>
            <c:strRef>
              <c:f>小売業_耐久消費財!$T$6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小売業_耐久消費財!$R$7:$R$19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小売業_耐久消費財!$T$7:$T$19</c:f>
              <c:numCache>
                <c:formatCode>#,##0.0;\-#,##0.0</c:formatCode>
                <c:ptCount val="13"/>
                <c:pt idx="0">
                  <c:v>-43.7</c:v>
                </c:pt>
                <c:pt idx="1">
                  <c:v>-43.5</c:v>
                </c:pt>
                <c:pt idx="2">
                  <c:v>-39.200000000000003</c:v>
                </c:pt>
                <c:pt idx="3">
                  <c:v>-40.800000000000004</c:v>
                </c:pt>
                <c:pt idx="4">
                  <c:v>-38.5</c:v>
                </c:pt>
                <c:pt idx="5">
                  <c:v>-33.6</c:v>
                </c:pt>
                <c:pt idx="6">
                  <c:v>-28.1</c:v>
                </c:pt>
                <c:pt idx="7">
                  <c:v>-30</c:v>
                </c:pt>
                <c:pt idx="8">
                  <c:v>-18.3</c:v>
                </c:pt>
                <c:pt idx="9">
                  <c:v>-22.7</c:v>
                </c:pt>
                <c:pt idx="10">
                  <c:v>-26.3</c:v>
                </c:pt>
                <c:pt idx="11">
                  <c:v>-31.1</c:v>
                </c:pt>
                <c:pt idx="12">
                  <c:v>-25.2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4B-4C36-933C-CAED7FEA6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71759"/>
        <c:axId val="1"/>
      </c:barChart>
      <c:lineChart>
        <c:grouping val="standard"/>
        <c:varyColors val="0"/>
        <c:ser>
          <c:idx val="2"/>
          <c:order val="2"/>
          <c:tx>
            <c:strRef>
              <c:f>小売業_耐久消費財!$U$6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小売業_耐久消費財!$R$7:$R$19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小売業_耐久消費財!$U$7:$U$19</c:f>
              <c:numCache>
                <c:formatCode>#,##0.0;\-#,##0.0</c:formatCode>
                <c:ptCount val="13"/>
                <c:pt idx="0">
                  <c:v>-41.800000000000004</c:v>
                </c:pt>
                <c:pt idx="1">
                  <c:v>-41.9</c:v>
                </c:pt>
                <c:pt idx="2">
                  <c:v>-36.1</c:v>
                </c:pt>
                <c:pt idx="3">
                  <c:v>-38.200000000000003</c:v>
                </c:pt>
                <c:pt idx="4">
                  <c:v>-35.4</c:v>
                </c:pt>
                <c:pt idx="5">
                  <c:v>-30.700000000000003</c:v>
                </c:pt>
                <c:pt idx="6">
                  <c:v>-23.6</c:v>
                </c:pt>
                <c:pt idx="7">
                  <c:v>-27.6</c:v>
                </c:pt>
                <c:pt idx="8">
                  <c:v>-15.5</c:v>
                </c:pt>
                <c:pt idx="9">
                  <c:v>-18.899999999999999</c:v>
                </c:pt>
                <c:pt idx="10">
                  <c:v>-24.6</c:v>
                </c:pt>
                <c:pt idx="11">
                  <c:v>-28.9</c:v>
                </c:pt>
                <c:pt idx="12">
                  <c:v>-24.2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4B-4C36-933C-CAED7FEA6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71759"/>
        <c:axId val="1"/>
      </c:lineChart>
      <c:catAx>
        <c:axId val="2683717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500727365091107"/>
              <c:y val="0.946065164268259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937908421271388E-2"/>
              <c:y val="8.98539234319847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71759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406441688309045"/>
          <c:y val="2.0965062313552763E-2"/>
          <c:w val="0.17056218953307997"/>
          <c:h val="0.113211336493184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layout>
        <c:manualLayout>
          <c:xMode val="edge"/>
          <c:yMode val="edge"/>
          <c:x val="0.38259103609116307"/>
          <c:y val="3.08481906082983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744939271255E-2"/>
          <c:y val="0.17223650385604114"/>
          <c:w val="0.86842105263157898"/>
          <c:h val="0.738646101113967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小売業_耐久消費財!$S$25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小売業_耐久消費財!$R$26:$R$38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小売業_耐久消費財!$S$26:$S$38</c:f>
              <c:numCache>
                <c:formatCode>#,##0.0;\-#,##0.0</c:formatCode>
                <c:ptCount val="13"/>
                <c:pt idx="0">
                  <c:v>2.6</c:v>
                </c:pt>
                <c:pt idx="1">
                  <c:v>2.8000000000000003</c:v>
                </c:pt>
                <c:pt idx="2">
                  <c:v>3.1</c:v>
                </c:pt>
                <c:pt idx="3">
                  <c:v>3.6</c:v>
                </c:pt>
                <c:pt idx="4">
                  <c:v>3.9</c:v>
                </c:pt>
                <c:pt idx="5">
                  <c:v>5</c:v>
                </c:pt>
                <c:pt idx="6">
                  <c:v>6.6</c:v>
                </c:pt>
                <c:pt idx="7">
                  <c:v>5.1999999999999993</c:v>
                </c:pt>
                <c:pt idx="8">
                  <c:v>4.8</c:v>
                </c:pt>
                <c:pt idx="9">
                  <c:v>4.8</c:v>
                </c:pt>
                <c:pt idx="10">
                  <c:v>2.6</c:v>
                </c:pt>
                <c:pt idx="11">
                  <c:v>2.5</c:v>
                </c:pt>
                <c:pt idx="12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1-4C7D-9F31-72D218078776}"/>
            </c:ext>
          </c:extLst>
        </c:ser>
        <c:ser>
          <c:idx val="1"/>
          <c:order val="1"/>
          <c:tx>
            <c:strRef>
              <c:f>小売業_耐久消費財!$T$25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小売業_耐久消費財!$R$26:$R$38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小売業_耐久消費財!$T$26:$T$38</c:f>
              <c:numCache>
                <c:formatCode>#,##0.0;\-#,##0.0</c:formatCode>
                <c:ptCount val="13"/>
                <c:pt idx="0">
                  <c:v>-47.5</c:v>
                </c:pt>
                <c:pt idx="1">
                  <c:v>-46</c:v>
                </c:pt>
                <c:pt idx="2">
                  <c:v>-44</c:v>
                </c:pt>
                <c:pt idx="3">
                  <c:v>-46.5</c:v>
                </c:pt>
                <c:pt idx="4">
                  <c:v>-40</c:v>
                </c:pt>
                <c:pt idx="5">
                  <c:v>-33.6</c:v>
                </c:pt>
                <c:pt idx="6">
                  <c:v>-35</c:v>
                </c:pt>
                <c:pt idx="7">
                  <c:v>-32.700000000000003</c:v>
                </c:pt>
                <c:pt idx="8">
                  <c:v>-26.4</c:v>
                </c:pt>
                <c:pt idx="9">
                  <c:v>-26.1</c:v>
                </c:pt>
                <c:pt idx="10">
                  <c:v>-34</c:v>
                </c:pt>
                <c:pt idx="11">
                  <c:v>-40.4</c:v>
                </c:pt>
                <c:pt idx="12">
                  <c:v>-28.4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1-4C7D-9F31-72D218078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68847"/>
        <c:axId val="1"/>
      </c:barChart>
      <c:lineChart>
        <c:grouping val="standard"/>
        <c:varyColors val="0"/>
        <c:ser>
          <c:idx val="2"/>
          <c:order val="2"/>
          <c:tx>
            <c:strRef>
              <c:f>小売業_耐久消費財!$U$25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小売業_耐久消費財!$R$26:$R$38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小売業_耐久消費財!$U$26:$U$38</c:f>
              <c:numCache>
                <c:formatCode>#,##0.0;\-#,##0.0</c:formatCode>
                <c:ptCount val="13"/>
                <c:pt idx="0">
                  <c:v>-44.9</c:v>
                </c:pt>
                <c:pt idx="1">
                  <c:v>-43.2</c:v>
                </c:pt>
                <c:pt idx="2">
                  <c:v>-40.9</c:v>
                </c:pt>
                <c:pt idx="3">
                  <c:v>-42.9</c:v>
                </c:pt>
                <c:pt idx="4">
                  <c:v>-36.1</c:v>
                </c:pt>
                <c:pt idx="5">
                  <c:v>-28.6</c:v>
                </c:pt>
                <c:pt idx="6">
                  <c:v>-28.4</c:v>
                </c:pt>
                <c:pt idx="7">
                  <c:v>-27.500000000000004</c:v>
                </c:pt>
                <c:pt idx="8">
                  <c:v>-21.6</c:v>
                </c:pt>
                <c:pt idx="9">
                  <c:v>-21.3</c:v>
                </c:pt>
                <c:pt idx="10">
                  <c:v>-31.4</c:v>
                </c:pt>
                <c:pt idx="11">
                  <c:v>-37.9</c:v>
                </c:pt>
                <c:pt idx="12">
                  <c:v>-24.6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A1-4C7D-9F31-72D218078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68847"/>
        <c:axId val="1"/>
      </c:lineChart>
      <c:catAx>
        <c:axId val="2683688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500727365091107"/>
              <c:y val="0.93858920484680353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9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6.7476389498233549E-2"/>
              <c:y val="0.107420885860769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68847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79068038339872"/>
          <c:y val="1.8908187537181841E-2"/>
          <c:w val="0.15799444925169512"/>
          <c:h val="0.13235731276027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A3-427C-91E1-48D1D2806F33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A3-427C-91E1-48D1D2806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66767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6A3-427C-91E1-48D1D2806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66767"/>
        <c:axId val="1"/>
      </c:lineChart>
      <c:catAx>
        <c:axId val="26836676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6676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完成工事額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産業全体!#REF!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E71-403D-A7EF-9B3EC5C32ECD}"/>
            </c:ext>
          </c:extLst>
        </c:ser>
        <c:ser>
          <c:idx val="1"/>
          <c:order val="1"/>
          <c:tx>
            <c:v>産業全体!#REF!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E71-403D-A7EF-9B3EC5C32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41583"/>
        <c:axId val="1"/>
      </c:barChart>
      <c:lineChart>
        <c:grouping val="standard"/>
        <c:varyColors val="0"/>
        <c:ser>
          <c:idx val="2"/>
          <c:order val="2"/>
          <c:tx>
            <c:v>産業全体!#REF!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E71-403D-A7EF-9B3EC5C32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41583"/>
        <c:axId val="1"/>
      </c:lineChart>
      <c:catAx>
        <c:axId val="26634158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4158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0E-4B6A-9903-D9CE034131D1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0E-4B6A-9903-D9CE03413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7383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E0E-4B6A-9903-D9CE03413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73839"/>
        <c:axId val="1"/>
      </c:lineChart>
      <c:catAx>
        <c:axId val="26837383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7383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7C-418F-9D49-36D3A7B6CC20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7C-418F-9D49-36D3A7B6C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7550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67C-418F-9D49-36D3A7B6C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75503"/>
        <c:axId val="1"/>
      </c:lineChart>
      <c:catAx>
        <c:axId val="26837550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7550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48-4760-8278-0ADBA4574EFE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48-4760-8278-0ADBA4574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6593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248-4760-8278-0ADBA4574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65935"/>
        <c:axId val="1"/>
      </c:lineChart>
      <c:catAx>
        <c:axId val="26836593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836593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18-48D6-8CCA-A2537F438803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18-48D6-8CCA-A2537F438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4699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518-48D6-8CCA-A2537F438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46991"/>
        <c:axId val="1"/>
      </c:lineChart>
      <c:catAx>
        <c:axId val="26634699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4699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563-456F-8F2E-81DE2A69999E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563-456F-8F2E-81DE2A699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6961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563-456F-8F2E-81DE2A699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69615"/>
        <c:axId val="1"/>
      </c:lineChart>
      <c:catAx>
        <c:axId val="27176961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6961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D54-42E2-A9B8-D978D8A67BBA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D54-42E2-A9B8-D978D8A67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8667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D54-42E2-A9B8-D978D8A67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86671"/>
        <c:axId val="1"/>
      </c:lineChart>
      <c:catAx>
        <c:axId val="27178667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8667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A0-4C20-8B56-12ED0C3C1BAF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A0-4C20-8B56-12ED0C3C1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8126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BA0-4C20-8B56-12ED0C3C1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81263"/>
        <c:axId val="1"/>
      </c:lineChart>
      <c:catAx>
        <c:axId val="27178126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8126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完成工事額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94-44B4-B119-091BCCABBBC1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94-44B4-B119-091BCCABB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8001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B94-44B4-B119-091BCCABB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80015"/>
        <c:axId val="1"/>
      </c:lineChart>
      <c:catAx>
        <c:axId val="27178001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8001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DA-4556-8693-E4136B2CF190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DA-4556-8693-E4136B2CF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8334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6DA-4556-8693-E4136B2CF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83343"/>
        <c:axId val="1"/>
      </c:lineChart>
      <c:catAx>
        <c:axId val="27178334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8334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1C-419F-899E-2408CAEA7622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1C-419F-899E-2408CAEA7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6878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11C-419F-899E-2408CAEA7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68783"/>
        <c:axId val="1"/>
      </c:lineChart>
      <c:catAx>
        <c:axId val="27176878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6878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ja-JP" altLang="en-US" sz="1100" b="0"/>
              <a:t>建設業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データ!$A$1</c:f>
              <c:strCache>
                <c:ptCount val="1"/>
                <c:pt idx="0">
                  <c:v>売上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データ!$B$3:$B$15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データ!$T$3:$T$15</c:f>
              <c:numCache>
                <c:formatCode>#,##0.0;\-#,##0.0</c:formatCode>
                <c:ptCount val="13"/>
                <c:pt idx="0">
                  <c:v>-36.600000000000009</c:v>
                </c:pt>
                <c:pt idx="1">
                  <c:v>-29.4</c:v>
                </c:pt>
                <c:pt idx="2">
                  <c:v>-21.3</c:v>
                </c:pt>
                <c:pt idx="3">
                  <c:v>-29.900000000000006</c:v>
                </c:pt>
                <c:pt idx="4">
                  <c:v>-21.900000000000006</c:v>
                </c:pt>
                <c:pt idx="5">
                  <c:v>-18.5</c:v>
                </c:pt>
                <c:pt idx="6">
                  <c:v>-21.000000000000004</c:v>
                </c:pt>
                <c:pt idx="7">
                  <c:v>-22.200000000000003</c:v>
                </c:pt>
                <c:pt idx="8">
                  <c:v>-21.1</c:v>
                </c:pt>
                <c:pt idx="9">
                  <c:v>-19</c:v>
                </c:pt>
                <c:pt idx="10">
                  <c:v>-25.9</c:v>
                </c:pt>
                <c:pt idx="11">
                  <c:v>-21.6</c:v>
                </c:pt>
                <c:pt idx="12">
                  <c:v>-9.6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04-420A-BB4C-E1788DDCAB11}"/>
            </c:ext>
          </c:extLst>
        </c:ser>
        <c:ser>
          <c:idx val="1"/>
          <c:order val="1"/>
          <c:tx>
            <c:strRef>
              <c:f>データ!$A$17</c:f>
              <c:strCache>
                <c:ptCount val="1"/>
                <c:pt idx="0">
                  <c:v>採算</c:v>
                </c:pt>
              </c:strCache>
            </c:strRef>
          </c:tx>
          <c:spPr>
            <a:ln w="22225">
              <a:prstDash val="sysDash"/>
            </a:ln>
          </c:spPr>
          <c:marker>
            <c:symbol val="none"/>
          </c:marker>
          <c:val>
            <c:numRef>
              <c:f>データ!$T$19:$T$31</c:f>
              <c:numCache>
                <c:formatCode>#,##0.0;\-#,##0.0</c:formatCode>
                <c:ptCount val="13"/>
                <c:pt idx="0">
                  <c:v>-39.9</c:v>
                </c:pt>
                <c:pt idx="1">
                  <c:v>-34.200000000000003</c:v>
                </c:pt>
                <c:pt idx="2">
                  <c:v>-26.200000000000003</c:v>
                </c:pt>
                <c:pt idx="3">
                  <c:v>-29.7</c:v>
                </c:pt>
                <c:pt idx="4">
                  <c:v>-25.400000000000002</c:v>
                </c:pt>
                <c:pt idx="5">
                  <c:v>-24</c:v>
                </c:pt>
                <c:pt idx="6">
                  <c:v>-22.1</c:v>
                </c:pt>
                <c:pt idx="7">
                  <c:v>-34.800000000000004</c:v>
                </c:pt>
                <c:pt idx="8">
                  <c:v>-35.700000000000003</c:v>
                </c:pt>
                <c:pt idx="9">
                  <c:v>-39.6</c:v>
                </c:pt>
                <c:pt idx="10">
                  <c:v>-40.1</c:v>
                </c:pt>
                <c:pt idx="11">
                  <c:v>-39.299999999999997</c:v>
                </c:pt>
                <c:pt idx="12">
                  <c:v>-36.1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04-420A-BB4C-E1788DDCA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391791"/>
        <c:axId val="1"/>
      </c:lineChart>
      <c:catAx>
        <c:axId val="3933917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  <c:min val="-50"/>
        </c:scaling>
        <c:delete val="0"/>
        <c:axPos val="l"/>
        <c:majorGridlines/>
        <c:numFmt formatCode="#,##0_);\-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339179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44185454007645"/>
          <c:y val="0.48012864948615869"/>
          <c:w val="0.17708883711029949"/>
          <c:h val="0.15909588385340168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産業全体!#REF!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166-4E9A-A85B-9A7B44130B91}"/>
            </c:ext>
          </c:extLst>
        </c:ser>
        <c:ser>
          <c:idx val="1"/>
          <c:order val="1"/>
          <c:tx>
            <c:v>産業全体!#REF!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166-4E9A-A85B-9A7B44130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28687"/>
        <c:axId val="1"/>
      </c:barChart>
      <c:lineChart>
        <c:grouping val="standard"/>
        <c:varyColors val="0"/>
        <c:ser>
          <c:idx val="2"/>
          <c:order val="2"/>
          <c:tx>
            <c:v>産業全体!#REF!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166-4E9A-A85B-9A7B44130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28687"/>
        <c:axId val="1"/>
      </c:lineChart>
      <c:catAx>
        <c:axId val="26632868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2868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6C-42CA-9918-6E07DBCBEAD1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6C-42CA-9918-6E07DBCBE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7627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D6C-42CA-9918-6E07DBCBE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76271"/>
        <c:axId val="1"/>
      </c:lineChart>
      <c:catAx>
        <c:axId val="27177627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7627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1A-4A9B-BABE-7FA33EA6FA1C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1A-4A9B-BABE-7FA33EA6F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74607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61A-4A9B-BABE-7FA33EA6F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74607"/>
        <c:axId val="1"/>
      </c:lineChart>
      <c:catAx>
        <c:axId val="2717746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7460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92-4B69-BF93-E954B13B42CC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92-4B69-BF93-E954B13B4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8875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392-4B69-BF93-E954B13B4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88751"/>
        <c:axId val="1"/>
      </c:lineChart>
      <c:catAx>
        <c:axId val="271788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8875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12" orientation="landscape" horizontalDpi="-4" verticalDpi="240"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14-4A1C-BC33-9B09D7BEFF5B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14-4A1C-BC33-9B09D7BEF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7211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214-4A1C-BC33-9B09D7BEF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72111"/>
        <c:axId val="1"/>
      </c:lineChart>
      <c:catAx>
        <c:axId val="2717721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7211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AB-42CC-9F84-7E1F405159A2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AB-42CC-9F84-7E1F40515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8417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7AB-42CC-9F84-7E1F40515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84175"/>
        <c:axId val="1"/>
      </c:lineChart>
      <c:catAx>
        <c:axId val="2717841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8417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サービス業!#REF!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37A-42EB-97CD-0626B4DFD165}"/>
            </c:ext>
          </c:extLst>
        </c:ser>
        <c:ser>
          <c:idx val="1"/>
          <c:order val="1"/>
          <c:tx>
            <c:v>サービス業!#REF!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37A-42EB-97CD-0626B4DFD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898783"/>
        <c:axId val="1"/>
      </c:barChart>
      <c:lineChart>
        <c:grouping val="standard"/>
        <c:varyColors val="0"/>
        <c:ser>
          <c:idx val="2"/>
          <c:order val="2"/>
          <c:tx>
            <c:v>サービス業!#REF!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37A-42EB-97CD-0626B4DFD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98783"/>
        <c:axId val="1"/>
      </c:lineChart>
      <c:catAx>
        <c:axId val="24189878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89878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サービス業!#REF!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122-42C5-8A60-5DE71B748967}"/>
            </c:ext>
          </c:extLst>
        </c:ser>
        <c:ser>
          <c:idx val="1"/>
          <c:order val="1"/>
          <c:tx>
            <c:v>サービス業!#REF!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122-42C5-8A60-5DE71B748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907935"/>
        <c:axId val="1"/>
      </c:barChart>
      <c:lineChart>
        <c:grouping val="standard"/>
        <c:varyColors val="0"/>
        <c:ser>
          <c:idx val="2"/>
          <c:order val="2"/>
          <c:tx>
            <c:v>サービス業!#REF!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122-42C5-8A60-5DE71B748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07935"/>
        <c:axId val="1"/>
      </c:lineChart>
      <c:catAx>
        <c:axId val="24190793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90793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サービス業!#REF!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198-49A0-BB35-FEED4F6CB44C}"/>
            </c:ext>
          </c:extLst>
        </c:ser>
        <c:ser>
          <c:idx val="1"/>
          <c:order val="1"/>
          <c:tx>
            <c:v>サービス業!#REF!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198-49A0-BB35-FEED4F6CB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909599"/>
        <c:axId val="1"/>
      </c:barChart>
      <c:lineChart>
        <c:grouping val="standard"/>
        <c:varyColors val="0"/>
        <c:ser>
          <c:idx val="2"/>
          <c:order val="2"/>
          <c:tx>
            <c:v>サービス業!#REF!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198-49A0-BB35-FEED4F6CB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09599"/>
        <c:axId val="1"/>
      </c:lineChart>
      <c:catAx>
        <c:axId val="24190959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90959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サービス業!#REF!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899-42E1-B3EC-5E9975C7B0D0}"/>
            </c:ext>
          </c:extLst>
        </c:ser>
        <c:ser>
          <c:idx val="1"/>
          <c:order val="1"/>
          <c:tx>
            <c:v>サービス業!#REF!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899-42E1-B3EC-5E9975C7B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911263"/>
        <c:axId val="1"/>
      </c:barChart>
      <c:lineChart>
        <c:grouping val="standard"/>
        <c:varyColors val="0"/>
        <c:ser>
          <c:idx val="2"/>
          <c:order val="2"/>
          <c:tx>
            <c:v>サービス業!#REF!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899-42E1-B3EC-5E9975C7B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11263"/>
        <c:axId val="1"/>
      </c:lineChart>
      <c:catAx>
        <c:axId val="24191126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91126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layout>
        <c:manualLayout>
          <c:xMode val="edge"/>
          <c:yMode val="edge"/>
          <c:x val="0.39676113173078037"/>
          <c:y val="3.0848283139865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6195372750642673"/>
          <c:w val="0.87449392712550611"/>
          <c:h val="0.748071979434447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サービス業!$H$6</c:f>
              <c:strCache>
                <c:ptCount val="1"/>
                <c:pt idx="0">
                  <c:v>増加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サービス業!$H$7:$H$19</c:f>
              <c:numCache>
                <c:formatCode>#,##0.0;\-#,##0.0</c:formatCode>
                <c:ptCount val="13"/>
                <c:pt idx="0">
                  <c:v>6.3</c:v>
                </c:pt>
                <c:pt idx="1">
                  <c:v>6.6</c:v>
                </c:pt>
                <c:pt idx="2">
                  <c:v>3.7</c:v>
                </c:pt>
                <c:pt idx="3">
                  <c:v>0.9</c:v>
                </c:pt>
                <c:pt idx="4">
                  <c:v>1.4000000000000001</c:v>
                </c:pt>
                <c:pt idx="5">
                  <c:v>4.8999999999999995</c:v>
                </c:pt>
                <c:pt idx="6">
                  <c:v>6.6</c:v>
                </c:pt>
                <c:pt idx="7">
                  <c:v>6.3</c:v>
                </c:pt>
                <c:pt idx="8">
                  <c:v>7.1</c:v>
                </c:pt>
                <c:pt idx="9">
                  <c:v>7.1</c:v>
                </c:pt>
                <c:pt idx="10">
                  <c:v>4.9000000000000004</c:v>
                </c:pt>
                <c:pt idx="11">
                  <c:v>3.8</c:v>
                </c:pt>
                <c:pt idx="1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F-4DBB-B1EF-88226D6FBCBF}"/>
            </c:ext>
          </c:extLst>
        </c:ser>
        <c:ser>
          <c:idx val="1"/>
          <c:order val="1"/>
          <c:tx>
            <c:strRef>
              <c:f>サービス業!$I$6</c:f>
              <c:strCache>
                <c:ptCount val="1"/>
                <c:pt idx="0">
                  <c:v>減少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サービス業!$I$7:$I$19</c:f>
              <c:numCache>
                <c:formatCode>#,##0.0;\-#,##0.0</c:formatCode>
                <c:ptCount val="13"/>
                <c:pt idx="0">
                  <c:v>-53.9</c:v>
                </c:pt>
                <c:pt idx="1">
                  <c:v>-58.9</c:v>
                </c:pt>
                <c:pt idx="2">
                  <c:v>-67</c:v>
                </c:pt>
                <c:pt idx="3">
                  <c:v>-76.899999999999991</c:v>
                </c:pt>
                <c:pt idx="4">
                  <c:v>-69.599999999999994</c:v>
                </c:pt>
                <c:pt idx="5">
                  <c:v>-54</c:v>
                </c:pt>
                <c:pt idx="6">
                  <c:v>-50.9</c:v>
                </c:pt>
                <c:pt idx="7">
                  <c:v>-51.9</c:v>
                </c:pt>
                <c:pt idx="8">
                  <c:v>-42.4</c:v>
                </c:pt>
                <c:pt idx="9">
                  <c:v>-40.5</c:v>
                </c:pt>
                <c:pt idx="10">
                  <c:v>-54.7</c:v>
                </c:pt>
                <c:pt idx="11">
                  <c:v>-49.9</c:v>
                </c:pt>
                <c:pt idx="12">
                  <c:v>-29.1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DF-4DBB-B1EF-88226D6FB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914175"/>
        <c:axId val="1"/>
      </c:barChart>
      <c:lineChart>
        <c:grouping val="standard"/>
        <c:varyColors val="0"/>
        <c:ser>
          <c:idx val="2"/>
          <c:order val="2"/>
          <c:tx>
            <c:strRef>
              <c:f>サービス業!$J$6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サービス業!$G$7:$G$19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サービス業!$J$7:$J$19</c:f>
              <c:numCache>
                <c:formatCode>#,##0.0;\-#,##0.0</c:formatCode>
                <c:ptCount val="13"/>
                <c:pt idx="0">
                  <c:v>-47.6</c:v>
                </c:pt>
                <c:pt idx="1">
                  <c:v>-52.3</c:v>
                </c:pt>
                <c:pt idx="2">
                  <c:v>-63.3</c:v>
                </c:pt>
                <c:pt idx="3">
                  <c:v>-75.999999999999986</c:v>
                </c:pt>
                <c:pt idx="4">
                  <c:v>-68.199999999999989</c:v>
                </c:pt>
                <c:pt idx="5">
                  <c:v>-49.1</c:v>
                </c:pt>
                <c:pt idx="6">
                  <c:v>-44.3</c:v>
                </c:pt>
                <c:pt idx="7">
                  <c:v>-45.6</c:v>
                </c:pt>
                <c:pt idx="8">
                  <c:v>-35.299999999999997</c:v>
                </c:pt>
                <c:pt idx="9">
                  <c:v>-33.4</c:v>
                </c:pt>
                <c:pt idx="10">
                  <c:v>-49.8</c:v>
                </c:pt>
                <c:pt idx="11">
                  <c:v>-46.1</c:v>
                </c:pt>
                <c:pt idx="12">
                  <c:v>-17.100000000000001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DF-4DBB-B1EF-88226D6FB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14175"/>
        <c:axId val="1"/>
      </c:lineChart>
      <c:catAx>
        <c:axId val="2419141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500711089527899"/>
              <c:y val="0.9445877641583462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"/>
          <c:min val="-9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6.4777365384393035E-2"/>
              <c:y val="9.4995264767161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914175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97224625847562"/>
          <c:y val="1.8908187537181841E-2"/>
          <c:w val="0.15799444925169512"/>
          <c:h val="0.13235731276027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産業全体!#REF!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763-4655-AB17-C0FCC02F3AB3}"/>
            </c:ext>
          </c:extLst>
        </c:ser>
        <c:ser>
          <c:idx val="1"/>
          <c:order val="1"/>
          <c:tx>
            <c:v>産業全体!#REF!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763-4655-AB17-C0FCC02F3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35759"/>
        <c:axId val="1"/>
      </c:barChart>
      <c:lineChart>
        <c:grouping val="standard"/>
        <c:varyColors val="0"/>
        <c:ser>
          <c:idx val="2"/>
          <c:order val="2"/>
          <c:tx>
            <c:v>産業全体!#REF!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763-4655-AB17-C0FCC02F3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35759"/>
        <c:axId val="1"/>
      </c:lineChart>
      <c:catAx>
        <c:axId val="26633575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3575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layout>
        <c:manualLayout>
          <c:xMode val="edge"/>
          <c:yMode val="edge"/>
          <c:x val="0.41295524182825161"/>
          <c:y val="3.084825240218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744939271255E-2"/>
          <c:y val="0.15658982889733841"/>
          <c:w val="0.87449392712550611"/>
          <c:h val="0.751310466835656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サービス業!$H$25</c:f>
              <c:strCache>
                <c:ptCount val="1"/>
                <c:pt idx="0">
                  <c:v>好転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サービス業!$H$26:$H$38</c:f>
              <c:numCache>
                <c:formatCode>#,##0.0;\-#,##0.0</c:formatCode>
                <c:ptCount val="13"/>
                <c:pt idx="0">
                  <c:v>2.7</c:v>
                </c:pt>
                <c:pt idx="1">
                  <c:v>3.3000000000000003</c:v>
                </c:pt>
                <c:pt idx="2">
                  <c:v>1.7000000000000002</c:v>
                </c:pt>
                <c:pt idx="3">
                  <c:v>0.2</c:v>
                </c:pt>
                <c:pt idx="4">
                  <c:v>0.6</c:v>
                </c:pt>
                <c:pt idx="5">
                  <c:v>2.4</c:v>
                </c:pt>
                <c:pt idx="6">
                  <c:v>3.7</c:v>
                </c:pt>
                <c:pt idx="7">
                  <c:v>2.8000000000000003</c:v>
                </c:pt>
                <c:pt idx="8">
                  <c:v>3.5</c:v>
                </c:pt>
                <c:pt idx="9">
                  <c:v>2.8</c:v>
                </c:pt>
                <c:pt idx="10">
                  <c:v>1.8</c:v>
                </c:pt>
                <c:pt idx="11">
                  <c:v>1.7</c:v>
                </c:pt>
                <c:pt idx="12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2-4445-A548-C4B3D11C09A2}"/>
            </c:ext>
          </c:extLst>
        </c:ser>
        <c:ser>
          <c:idx val="1"/>
          <c:order val="1"/>
          <c:tx>
            <c:strRef>
              <c:f>サービス業!$I$25</c:f>
              <c:strCache>
                <c:ptCount val="1"/>
                <c:pt idx="0">
                  <c:v>悪化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サービス業!$I$26:$I$38</c:f>
              <c:numCache>
                <c:formatCode>#,##0.0;\-#,##0.0</c:formatCode>
                <c:ptCount val="13"/>
                <c:pt idx="0">
                  <c:v>-48</c:v>
                </c:pt>
                <c:pt idx="1">
                  <c:v>-51.9</c:v>
                </c:pt>
                <c:pt idx="2">
                  <c:v>-59</c:v>
                </c:pt>
                <c:pt idx="3">
                  <c:v>-67.5</c:v>
                </c:pt>
                <c:pt idx="4">
                  <c:v>-62.7</c:v>
                </c:pt>
                <c:pt idx="5">
                  <c:v>-51.4</c:v>
                </c:pt>
                <c:pt idx="6">
                  <c:v>-48.9</c:v>
                </c:pt>
                <c:pt idx="7">
                  <c:v>-48.800000000000004</c:v>
                </c:pt>
                <c:pt idx="8">
                  <c:v>-40</c:v>
                </c:pt>
                <c:pt idx="9">
                  <c:v>-38.700000000000003</c:v>
                </c:pt>
                <c:pt idx="10">
                  <c:v>-49.2</c:v>
                </c:pt>
                <c:pt idx="11">
                  <c:v>-46.2</c:v>
                </c:pt>
                <c:pt idx="12">
                  <c:v>-35.799999999999997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92-4445-A548-C4B3D11C0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900863"/>
        <c:axId val="1"/>
      </c:barChart>
      <c:lineChart>
        <c:grouping val="standard"/>
        <c:varyColors val="0"/>
        <c:ser>
          <c:idx val="2"/>
          <c:order val="2"/>
          <c:tx>
            <c:strRef>
              <c:f>サービス業!$J$25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サービス業!$G$26:$G$38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サービス業!$J$26:$J$38</c:f>
              <c:numCache>
                <c:formatCode>#,##0.0;\-#,##0.0</c:formatCode>
                <c:ptCount val="13"/>
                <c:pt idx="0">
                  <c:v>-45.3</c:v>
                </c:pt>
                <c:pt idx="1">
                  <c:v>-48.6</c:v>
                </c:pt>
                <c:pt idx="2">
                  <c:v>-57.3</c:v>
                </c:pt>
                <c:pt idx="3">
                  <c:v>-67.3</c:v>
                </c:pt>
                <c:pt idx="4">
                  <c:v>-62.1</c:v>
                </c:pt>
                <c:pt idx="5">
                  <c:v>-49</c:v>
                </c:pt>
                <c:pt idx="6">
                  <c:v>-45.199999999999996</c:v>
                </c:pt>
                <c:pt idx="7">
                  <c:v>-46.000000000000007</c:v>
                </c:pt>
                <c:pt idx="8">
                  <c:v>-36.5</c:v>
                </c:pt>
                <c:pt idx="9">
                  <c:v>-35.9</c:v>
                </c:pt>
                <c:pt idx="10">
                  <c:v>-47.4</c:v>
                </c:pt>
                <c:pt idx="11">
                  <c:v>-44.5</c:v>
                </c:pt>
                <c:pt idx="12">
                  <c:v>-31.6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92-4445-A548-C4B3D11C0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00863"/>
        <c:axId val="1"/>
      </c:lineChart>
      <c:catAx>
        <c:axId val="2419008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387306762866107"/>
              <c:y val="0.9466155284806266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9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7.2874304808815196E-2"/>
              <c:y val="8.257037147465000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900863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97224625847562"/>
          <c:y val="2.1009097263535375E-2"/>
          <c:w val="0.15799444925169512"/>
          <c:h val="0.12395367385485871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layout>
        <c:manualLayout>
          <c:xMode val="edge"/>
          <c:yMode val="edge"/>
          <c:x val="0.40890674536839555"/>
          <c:y val="3.0848012555131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5368161174482467"/>
          <c:w val="0.87927215372384027"/>
          <c:h val="0.748632234896493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サービス業!$S$6</c:f>
              <c:strCache>
                <c:ptCount val="1"/>
                <c:pt idx="0">
                  <c:v>好転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サービス業!$S$7:$S$19</c:f>
              <c:numCache>
                <c:formatCode>#,##0.0;\-#,##0.0</c:formatCode>
                <c:ptCount val="13"/>
                <c:pt idx="0">
                  <c:v>1.5</c:v>
                </c:pt>
                <c:pt idx="1">
                  <c:v>2.2000000000000002</c:v>
                </c:pt>
                <c:pt idx="2">
                  <c:v>1.4000000000000001</c:v>
                </c:pt>
                <c:pt idx="3">
                  <c:v>0.30000000000000004</c:v>
                </c:pt>
                <c:pt idx="4">
                  <c:v>0.4</c:v>
                </c:pt>
                <c:pt idx="5">
                  <c:v>1.9000000000000001</c:v>
                </c:pt>
                <c:pt idx="6">
                  <c:v>2.7</c:v>
                </c:pt>
                <c:pt idx="7">
                  <c:v>1.5</c:v>
                </c:pt>
                <c:pt idx="8">
                  <c:v>2.2000000000000002</c:v>
                </c:pt>
                <c:pt idx="9">
                  <c:v>1.6</c:v>
                </c:pt>
                <c:pt idx="10">
                  <c:v>0.9</c:v>
                </c:pt>
                <c:pt idx="11">
                  <c:v>1.4</c:v>
                </c:pt>
                <c:pt idx="12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7-4ABF-805C-D37CB38BC871}"/>
            </c:ext>
          </c:extLst>
        </c:ser>
        <c:ser>
          <c:idx val="1"/>
          <c:order val="1"/>
          <c:tx>
            <c:strRef>
              <c:f>サービス業!$T$6</c:f>
              <c:strCache>
                <c:ptCount val="1"/>
                <c:pt idx="0">
                  <c:v>悪化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サービス業!$T$7:$T$19</c:f>
              <c:numCache>
                <c:formatCode>#,##0.0;\-#,##0.0</c:formatCode>
                <c:ptCount val="13"/>
                <c:pt idx="0">
                  <c:v>-48.4</c:v>
                </c:pt>
                <c:pt idx="1">
                  <c:v>-50.5</c:v>
                </c:pt>
                <c:pt idx="2">
                  <c:v>-56.2</c:v>
                </c:pt>
                <c:pt idx="3">
                  <c:v>-65.399999999999991</c:v>
                </c:pt>
                <c:pt idx="4">
                  <c:v>-58.9</c:v>
                </c:pt>
                <c:pt idx="5">
                  <c:v>-51.4</c:v>
                </c:pt>
                <c:pt idx="6">
                  <c:v>-48.7</c:v>
                </c:pt>
                <c:pt idx="7">
                  <c:v>-48.800000000000004</c:v>
                </c:pt>
                <c:pt idx="8">
                  <c:v>-38.6</c:v>
                </c:pt>
                <c:pt idx="9">
                  <c:v>-38.5</c:v>
                </c:pt>
                <c:pt idx="10">
                  <c:v>-46.8</c:v>
                </c:pt>
                <c:pt idx="11">
                  <c:v>-43.1</c:v>
                </c:pt>
                <c:pt idx="12">
                  <c:v>-31.7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37-4ABF-805C-D37CB38BC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706015"/>
        <c:axId val="1"/>
      </c:barChart>
      <c:lineChart>
        <c:grouping val="standard"/>
        <c:varyColors val="0"/>
        <c:ser>
          <c:idx val="2"/>
          <c:order val="2"/>
          <c:tx>
            <c:strRef>
              <c:f>サービス業!$U$6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サービス業!$R$7:$R$19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サービス業!$U$7:$U$19</c:f>
              <c:numCache>
                <c:formatCode>#,##0.0;\-#,##0.0</c:formatCode>
                <c:ptCount val="13"/>
                <c:pt idx="0">
                  <c:v>-46.9</c:v>
                </c:pt>
                <c:pt idx="1">
                  <c:v>-48.3</c:v>
                </c:pt>
                <c:pt idx="2">
                  <c:v>-54.800000000000004</c:v>
                </c:pt>
                <c:pt idx="3">
                  <c:v>-65.099999999999994</c:v>
                </c:pt>
                <c:pt idx="4">
                  <c:v>-58.5</c:v>
                </c:pt>
                <c:pt idx="5">
                  <c:v>-49.5</c:v>
                </c:pt>
                <c:pt idx="6">
                  <c:v>-46</c:v>
                </c:pt>
                <c:pt idx="7">
                  <c:v>-47.300000000000004</c:v>
                </c:pt>
                <c:pt idx="8">
                  <c:v>-36.4</c:v>
                </c:pt>
                <c:pt idx="9">
                  <c:v>-36.9</c:v>
                </c:pt>
                <c:pt idx="10">
                  <c:v>-45.9</c:v>
                </c:pt>
                <c:pt idx="11">
                  <c:v>-41.7</c:v>
                </c:pt>
                <c:pt idx="12">
                  <c:v>-28.4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37-4ABF-805C-D37CB38BC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06015"/>
        <c:axId val="1"/>
      </c:lineChart>
      <c:catAx>
        <c:axId val="2047060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286104610276577"/>
              <c:y val="0.93344752009091647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9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9379071027541766E-2"/>
              <c:y val="0.100565792677977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04706015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63511284115482"/>
          <c:y val="1.8908187537181841E-2"/>
          <c:w val="0.15771137193028284"/>
          <c:h val="0.123953673854858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layout>
        <c:manualLayout>
          <c:xMode val="edge"/>
          <c:yMode val="edge"/>
          <c:x val="0.38259126700071577"/>
          <c:y val="3.084825240218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27118523869732E-2"/>
          <c:y val="0.14917432403886777"/>
          <c:w val="0.87384658631415568"/>
          <c:h val="0.765432509505703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サービス業!$S$25</c:f>
              <c:strCache>
                <c:ptCount val="1"/>
                <c:pt idx="0">
                  <c:v>好転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サービス業!$S$26:$S$38</c:f>
              <c:numCache>
                <c:formatCode>#,##0.0;\-#,##0.0</c:formatCode>
                <c:ptCount val="13"/>
                <c:pt idx="0">
                  <c:v>3.9</c:v>
                </c:pt>
                <c:pt idx="1">
                  <c:v>3.9</c:v>
                </c:pt>
                <c:pt idx="2">
                  <c:v>2.3000000000000003</c:v>
                </c:pt>
                <c:pt idx="3">
                  <c:v>0.2</c:v>
                </c:pt>
                <c:pt idx="4">
                  <c:v>0.9</c:v>
                </c:pt>
                <c:pt idx="5">
                  <c:v>2.5</c:v>
                </c:pt>
                <c:pt idx="6">
                  <c:v>3.2</c:v>
                </c:pt>
                <c:pt idx="7">
                  <c:v>2.2000000000000002</c:v>
                </c:pt>
                <c:pt idx="8">
                  <c:v>3.6</c:v>
                </c:pt>
                <c:pt idx="9">
                  <c:v>2.5</c:v>
                </c:pt>
                <c:pt idx="10">
                  <c:v>1.2</c:v>
                </c:pt>
                <c:pt idx="11">
                  <c:v>2.1</c:v>
                </c:pt>
                <c:pt idx="12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4-499B-BAC4-9838C1FBC74C}"/>
            </c:ext>
          </c:extLst>
        </c:ser>
        <c:ser>
          <c:idx val="1"/>
          <c:order val="1"/>
          <c:tx>
            <c:strRef>
              <c:f>サービス業!$T$25</c:f>
              <c:strCache>
                <c:ptCount val="1"/>
                <c:pt idx="0">
                  <c:v>悪化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サービス業!$T$26:$T$38</c:f>
              <c:numCache>
                <c:formatCode>#,##0.0;\-#,##0.0</c:formatCode>
                <c:ptCount val="13"/>
                <c:pt idx="0">
                  <c:v>-52.1</c:v>
                </c:pt>
                <c:pt idx="1">
                  <c:v>-56.1</c:v>
                </c:pt>
                <c:pt idx="2">
                  <c:v>-62.4</c:v>
                </c:pt>
                <c:pt idx="3">
                  <c:v>-72.8</c:v>
                </c:pt>
                <c:pt idx="4">
                  <c:v>-66.099999999999994</c:v>
                </c:pt>
                <c:pt idx="5">
                  <c:v>-55</c:v>
                </c:pt>
                <c:pt idx="6">
                  <c:v>-54.800000000000004</c:v>
                </c:pt>
                <c:pt idx="7">
                  <c:v>-52.5</c:v>
                </c:pt>
                <c:pt idx="8">
                  <c:v>-43.3</c:v>
                </c:pt>
                <c:pt idx="9">
                  <c:v>-43.7</c:v>
                </c:pt>
                <c:pt idx="10">
                  <c:v>-54.6</c:v>
                </c:pt>
                <c:pt idx="11">
                  <c:v>-47.6</c:v>
                </c:pt>
                <c:pt idx="12">
                  <c:v>-33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F4-499B-BAC4-9838C1FB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710175"/>
        <c:axId val="1"/>
      </c:barChart>
      <c:lineChart>
        <c:grouping val="standard"/>
        <c:varyColors val="0"/>
        <c:ser>
          <c:idx val="2"/>
          <c:order val="2"/>
          <c:tx>
            <c:strRef>
              <c:f>サービス業!$U$25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サービス業!$R$26:$R$38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サービス業!$U$26:$U$38</c:f>
              <c:numCache>
                <c:formatCode>#,##0.0;\-#,##0.0</c:formatCode>
                <c:ptCount val="13"/>
                <c:pt idx="0">
                  <c:v>-48.2</c:v>
                </c:pt>
                <c:pt idx="1">
                  <c:v>-52.2</c:v>
                </c:pt>
                <c:pt idx="2">
                  <c:v>-60.1</c:v>
                </c:pt>
                <c:pt idx="3">
                  <c:v>-72.599999999999994</c:v>
                </c:pt>
                <c:pt idx="4">
                  <c:v>-65.199999999999989</c:v>
                </c:pt>
                <c:pt idx="5">
                  <c:v>-52.5</c:v>
                </c:pt>
                <c:pt idx="6">
                  <c:v>-51.6</c:v>
                </c:pt>
                <c:pt idx="7">
                  <c:v>-50.3</c:v>
                </c:pt>
                <c:pt idx="8">
                  <c:v>-39.700000000000003</c:v>
                </c:pt>
                <c:pt idx="9">
                  <c:v>-41.2</c:v>
                </c:pt>
                <c:pt idx="10">
                  <c:v>-53.4</c:v>
                </c:pt>
                <c:pt idx="11">
                  <c:v>-45.5</c:v>
                </c:pt>
                <c:pt idx="12">
                  <c:v>-26.5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F4-499B-BAC4-9838C1FB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10175"/>
        <c:axId val="1"/>
      </c:lineChart>
      <c:catAx>
        <c:axId val="2047101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286073844874962"/>
              <c:y val="0.9466155284806266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9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937908421271388E-2"/>
              <c:y val="9.585265697209535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04710175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38137230395522"/>
          <c:y val="1.6807277810828299E-2"/>
          <c:w val="0.15799444925169512"/>
          <c:h val="0.117650944675798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サービス業!#REF!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45C-4A31-8347-6C314A9BA164}"/>
            </c:ext>
          </c:extLst>
        </c:ser>
        <c:ser>
          <c:idx val="1"/>
          <c:order val="1"/>
          <c:tx>
            <c:v>サービス業!#REF!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45C-4A31-8347-6C314A9BA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234095"/>
        <c:axId val="1"/>
      </c:barChart>
      <c:lineChart>
        <c:grouping val="standard"/>
        <c:varyColors val="0"/>
        <c:ser>
          <c:idx val="2"/>
          <c:order val="2"/>
          <c:tx>
            <c:v>サービス業!#REF!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45C-4A31-8347-6C314A9BA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34095"/>
        <c:axId val="1"/>
      </c:lineChart>
      <c:catAx>
        <c:axId val="11823409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1823409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サービス業!#REF!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501-4734-A944-EDB64788965F}"/>
            </c:ext>
          </c:extLst>
        </c:ser>
        <c:ser>
          <c:idx val="1"/>
          <c:order val="1"/>
          <c:tx>
            <c:v>サービス業!#REF!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501-4734-A944-EDB647889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827535"/>
        <c:axId val="1"/>
      </c:barChart>
      <c:lineChart>
        <c:grouping val="standard"/>
        <c:varyColors val="0"/>
        <c:ser>
          <c:idx val="2"/>
          <c:order val="2"/>
          <c:tx>
            <c:v>サービス業!#REF!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501-4734-A944-EDB647889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27535"/>
        <c:axId val="1"/>
      </c:lineChart>
      <c:catAx>
        <c:axId val="20382753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0382753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サービス業!#REF!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C01-4606-BF01-C75FD5C5180C}"/>
            </c:ext>
          </c:extLst>
        </c:ser>
        <c:ser>
          <c:idx val="1"/>
          <c:order val="1"/>
          <c:tx>
            <c:v>サービス業!#REF!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C01-4606-BF01-C75FD5C51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713599"/>
        <c:axId val="1"/>
      </c:barChart>
      <c:lineChart>
        <c:grouping val="standard"/>
        <c:varyColors val="0"/>
        <c:ser>
          <c:idx val="2"/>
          <c:order val="2"/>
          <c:tx>
            <c:v>サービス業!#REF!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C01-4606-BF01-C75FD5C51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13599"/>
        <c:axId val="1"/>
      </c:lineChart>
      <c:catAx>
        <c:axId val="39571359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71359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サービス業!#REF!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678-43A2-8DF8-586B9E3AF5D9}"/>
            </c:ext>
          </c:extLst>
        </c:ser>
        <c:ser>
          <c:idx val="1"/>
          <c:order val="1"/>
          <c:tx>
            <c:v>サービス業!#REF!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678-43A2-8DF8-586B9E3AF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722335"/>
        <c:axId val="1"/>
      </c:barChart>
      <c:lineChart>
        <c:grouping val="standard"/>
        <c:varyColors val="0"/>
        <c:ser>
          <c:idx val="2"/>
          <c:order val="2"/>
          <c:tx>
            <c:v>サービス業!#REF!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678-43A2-8DF8-586B9E3AF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22335"/>
        <c:axId val="1"/>
      </c:lineChart>
      <c:catAx>
        <c:axId val="39572233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72233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完成工事額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サービス業!#REF!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12-459F-AD28-F9C1CCAAC7F4}"/>
            </c:ext>
          </c:extLst>
        </c:ser>
        <c:ser>
          <c:idx val="1"/>
          <c:order val="1"/>
          <c:tx>
            <c:v>サービス業!#REF!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12-459F-AD28-F9C1CCAAC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724415"/>
        <c:axId val="1"/>
      </c:barChart>
      <c:lineChart>
        <c:grouping val="standard"/>
        <c:varyColors val="0"/>
        <c:ser>
          <c:idx val="2"/>
          <c:order val="2"/>
          <c:tx>
            <c:v>サービス業!#REF!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12-459F-AD28-F9C1CCAAC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24415"/>
        <c:axId val="1"/>
      </c:lineChart>
      <c:catAx>
        <c:axId val="39572441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72441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サービス業!#REF!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650-43B7-B7E2-7952088B3587}"/>
            </c:ext>
          </c:extLst>
        </c:ser>
        <c:ser>
          <c:idx val="1"/>
          <c:order val="1"/>
          <c:tx>
            <c:v>サービス業!#REF!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650-43B7-B7E2-7952088B3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714015"/>
        <c:axId val="1"/>
      </c:barChart>
      <c:lineChart>
        <c:grouping val="standard"/>
        <c:varyColors val="0"/>
        <c:ser>
          <c:idx val="2"/>
          <c:order val="2"/>
          <c:tx>
            <c:v>サービス業!#REF!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650-43B7-B7E2-7952088B3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14015"/>
        <c:axId val="1"/>
      </c:lineChart>
      <c:catAx>
        <c:axId val="39571401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71401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サービス業!#REF!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F0D-4678-866E-8BDB93C4179C}"/>
            </c:ext>
          </c:extLst>
        </c:ser>
        <c:ser>
          <c:idx val="1"/>
          <c:order val="1"/>
          <c:tx>
            <c:v>サービス業!#REF!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F0D-4678-866E-8BDB93C41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717343"/>
        <c:axId val="1"/>
      </c:barChart>
      <c:lineChart>
        <c:grouping val="standard"/>
        <c:varyColors val="0"/>
        <c:ser>
          <c:idx val="2"/>
          <c:order val="2"/>
          <c:tx>
            <c:v>サービス業!#REF!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0D-4678-866E-8BDB93C41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17343"/>
        <c:axId val="1"/>
      </c:lineChart>
      <c:catAx>
        <c:axId val="39571734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71734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産業全体!#REF!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87F-4B82-A763-034F080FCB91}"/>
            </c:ext>
          </c:extLst>
        </c:ser>
        <c:ser>
          <c:idx val="1"/>
          <c:order val="1"/>
          <c:tx>
            <c:v>産業全体!#REF!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87F-4B82-A763-034F080FC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36591"/>
        <c:axId val="1"/>
      </c:barChart>
      <c:lineChart>
        <c:grouping val="standard"/>
        <c:varyColors val="0"/>
        <c:ser>
          <c:idx val="2"/>
          <c:order val="2"/>
          <c:tx>
            <c:v>産業全体!#REF!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87F-4B82-A763-034F080FC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36591"/>
        <c:axId val="1"/>
      </c:lineChart>
      <c:catAx>
        <c:axId val="26633659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3659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サービス業!#REF!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FB0-4DEA-B3C5-277F9D2B3BBF}"/>
            </c:ext>
          </c:extLst>
        </c:ser>
        <c:ser>
          <c:idx val="1"/>
          <c:order val="1"/>
          <c:tx>
            <c:v>サービス業!#REF!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FB0-4DEA-B3C5-277F9D2B3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714431"/>
        <c:axId val="1"/>
      </c:barChart>
      <c:lineChart>
        <c:grouping val="standard"/>
        <c:varyColors val="0"/>
        <c:ser>
          <c:idx val="2"/>
          <c:order val="2"/>
          <c:tx>
            <c:v>サービス業!#REF!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FB0-4DEA-B3C5-277F9D2B3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14431"/>
        <c:axId val="1"/>
      </c:lineChart>
      <c:catAx>
        <c:axId val="39571443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71443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サービス業!#REF!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B45-4F5A-A6F8-4FFC7211D746}"/>
            </c:ext>
          </c:extLst>
        </c:ser>
        <c:ser>
          <c:idx val="1"/>
          <c:order val="1"/>
          <c:tx>
            <c:v>サービス業!#REF!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B45-4F5A-A6F8-4FFC7211D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719839"/>
        <c:axId val="1"/>
      </c:barChart>
      <c:lineChart>
        <c:grouping val="standard"/>
        <c:varyColors val="0"/>
        <c:ser>
          <c:idx val="2"/>
          <c:order val="2"/>
          <c:tx>
            <c:v>サービス業!#REF!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B45-4F5A-A6F8-4FFC7211D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19839"/>
        <c:axId val="1"/>
      </c:lineChart>
      <c:catAx>
        <c:axId val="3957198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71983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サービス業!#REF!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767-4A5A-961E-DFB24AEC5B03}"/>
            </c:ext>
          </c:extLst>
        </c:ser>
        <c:ser>
          <c:idx val="1"/>
          <c:order val="1"/>
          <c:tx>
            <c:v>サービス業!#REF!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767-4A5A-961E-DFB24AEC5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721087"/>
        <c:axId val="1"/>
      </c:barChart>
      <c:lineChart>
        <c:grouping val="standard"/>
        <c:varyColors val="0"/>
        <c:ser>
          <c:idx val="2"/>
          <c:order val="2"/>
          <c:tx>
            <c:v>サービス業!#REF!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767-4A5A-961E-DFB24AEC5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21087"/>
        <c:axId val="1"/>
      </c:lineChart>
      <c:catAx>
        <c:axId val="39572108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72108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12" orientation="landscape" horizontalDpi="-4" verticalDpi="240"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サービス業!#REF!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33E-4A65-AC44-057F30BC5987}"/>
            </c:ext>
          </c:extLst>
        </c:ser>
        <c:ser>
          <c:idx val="1"/>
          <c:order val="1"/>
          <c:tx>
            <c:v>サービス業!#REF!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33E-4A65-AC44-057F30BC5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721503"/>
        <c:axId val="1"/>
      </c:barChart>
      <c:lineChart>
        <c:grouping val="standard"/>
        <c:varyColors val="0"/>
        <c:ser>
          <c:idx val="2"/>
          <c:order val="2"/>
          <c:tx>
            <c:v>サービス業!#REF!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3E-4A65-AC44-057F30BC5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21503"/>
        <c:axId val="1"/>
      </c:lineChart>
      <c:catAx>
        <c:axId val="395721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72150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サービス業!#REF!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912-4AE2-B4DB-CBF4D03D25E1}"/>
            </c:ext>
          </c:extLst>
        </c:ser>
        <c:ser>
          <c:idx val="1"/>
          <c:order val="1"/>
          <c:tx>
            <c:v>サービス業!#REF!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912-4AE2-B4DB-CBF4D03D2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726911"/>
        <c:axId val="1"/>
      </c:barChart>
      <c:lineChart>
        <c:grouping val="standard"/>
        <c:varyColors val="0"/>
        <c:ser>
          <c:idx val="2"/>
          <c:order val="2"/>
          <c:tx>
            <c:v>サービス業!#REF!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サービス業!#REF!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サービス業!#REF!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912-4AE2-B4DB-CBF4D03D2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26911"/>
        <c:axId val="1"/>
      </c:lineChart>
      <c:catAx>
        <c:axId val="39572691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72691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79-47B8-B794-AD3A95719D1B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79-47B8-B794-AD3A95719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320447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779-47B8-B794-AD3A95719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20447"/>
        <c:axId val="1"/>
      </c:lineChart>
      <c:catAx>
        <c:axId val="26132044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132044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C2-4853-8A77-62912F38E68A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C2-4853-8A77-62912F38E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32294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8C2-4853-8A77-62912F38E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22943"/>
        <c:axId val="1"/>
      </c:lineChart>
      <c:catAx>
        <c:axId val="26132294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132294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26-469B-9435-E96108C5CF69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26-469B-9435-E96108C5C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32335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E26-469B-9435-E96108C5C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23359"/>
        <c:axId val="1"/>
      </c:lineChart>
      <c:catAx>
        <c:axId val="26132335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132335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9C-4662-A6EC-3C62F7B857FB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9C-4662-A6EC-3C62F7B85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40219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49C-4662-A6EC-3C62F7B85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02191"/>
        <c:axId val="1"/>
      </c:lineChart>
      <c:catAx>
        <c:axId val="39340219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40219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layout>
        <c:manualLayout>
          <c:xMode val="edge"/>
          <c:yMode val="edge"/>
          <c:x val="0.39676103170388161"/>
          <c:y val="3.0848166977424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6195372750642673"/>
          <c:w val="0.87449392712550611"/>
          <c:h val="0.748071979434447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サービス業_旅館!$H$6</c:f>
              <c:strCache>
                <c:ptCount val="1"/>
                <c:pt idx="0">
                  <c:v>増加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サービス業_旅館!$G$7:$G$19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サービス業_旅館!$H$7:$H$19</c:f>
              <c:numCache>
                <c:formatCode>#,##0.0;\-#,##0.0</c:formatCode>
                <c:ptCount val="13"/>
                <c:pt idx="0">
                  <c:v>14.2</c:v>
                </c:pt>
                <c:pt idx="1">
                  <c:v>13.5</c:v>
                </c:pt>
                <c:pt idx="2">
                  <c:v>4.5999999999999996</c:v>
                </c:pt>
                <c:pt idx="3">
                  <c:v>0</c:v>
                </c:pt>
                <c:pt idx="4">
                  <c:v>0.7</c:v>
                </c:pt>
                <c:pt idx="5">
                  <c:v>5.3999999999999995</c:v>
                </c:pt>
                <c:pt idx="6">
                  <c:v>7.1999999999999993</c:v>
                </c:pt>
                <c:pt idx="7">
                  <c:v>7.3999999999999995</c:v>
                </c:pt>
                <c:pt idx="8">
                  <c:v>7.3</c:v>
                </c:pt>
                <c:pt idx="9">
                  <c:v>9.9</c:v>
                </c:pt>
                <c:pt idx="10">
                  <c:v>4.9000000000000004</c:v>
                </c:pt>
                <c:pt idx="11">
                  <c:v>4.4000000000000004</c:v>
                </c:pt>
                <c:pt idx="1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C-47F6-87E4-FB0059D64A9F}"/>
            </c:ext>
          </c:extLst>
        </c:ser>
        <c:ser>
          <c:idx val="1"/>
          <c:order val="1"/>
          <c:tx>
            <c:strRef>
              <c:f>サービス業_旅館!$I$6</c:f>
              <c:strCache>
                <c:ptCount val="1"/>
                <c:pt idx="0">
                  <c:v>減少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サービス業_旅館!$G$7:$G$19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サービス業_旅館!$I$7:$I$19</c:f>
              <c:numCache>
                <c:formatCode>#,##0.0;\-#,##0.0</c:formatCode>
                <c:ptCount val="13"/>
                <c:pt idx="0">
                  <c:v>-61.9</c:v>
                </c:pt>
                <c:pt idx="1">
                  <c:v>-64.3</c:v>
                </c:pt>
                <c:pt idx="2">
                  <c:v>-84.399999999999991</c:v>
                </c:pt>
                <c:pt idx="3">
                  <c:v>-96.8</c:v>
                </c:pt>
                <c:pt idx="4">
                  <c:v>-91.3</c:v>
                </c:pt>
                <c:pt idx="5">
                  <c:v>-72.8</c:v>
                </c:pt>
                <c:pt idx="6">
                  <c:v>-61.4</c:v>
                </c:pt>
                <c:pt idx="7">
                  <c:v>-67.899999999999991</c:v>
                </c:pt>
                <c:pt idx="8">
                  <c:v>-56.7</c:v>
                </c:pt>
                <c:pt idx="9">
                  <c:v>-53.5</c:v>
                </c:pt>
                <c:pt idx="10">
                  <c:v>-74.099999999999994</c:v>
                </c:pt>
                <c:pt idx="11">
                  <c:v>-66.900000000000006</c:v>
                </c:pt>
                <c:pt idx="12">
                  <c:v>-34.799999999999997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6C-47F6-87E4-FB0059D64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403023"/>
        <c:axId val="1"/>
      </c:barChart>
      <c:lineChart>
        <c:grouping val="standard"/>
        <c:varyColors val="0"/>
        <c:ser>
          <c:idx val="2"/>
          <c:order val="2"/>
          <c:tx>
            <c:strRef>
              <c:f>サービス業_旅館!$J$6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サービス業_旅館!$G$7:$G$19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サービス業_旅館!$J$7:$J$19</c:f>
              <c:numCache>
                <c:formatCode>#,##0.0;\-#,##0.0</c:formatCode>
                <c:ptCount val="13"/>
                <c:pt idx="0">
                  <c:v>-47.7</c:v>
                </c:pt>
                <c:pt idx="1">
                  <c:v>-50.8</c:v>
                </c:pt>
                <c:pt idx="2">
                  <c:v>-79.8</c:v>
                </c:pt>
                <c:pt idx="3">
                  <c:v>-96.8</c:v>
                </c:pt>
                <c:pt idx="4">
                  <c:v>-90.6</c:v>
                </c:pt>
                <c:pt idx="5">
                  <c:v>-67.399999999999991</c:v>
                </c:pt>
                <c:pt idx="6">
                  <c:v>-54.2</c:v>
                </c:pt>
                <c:pt idx="7">
                  <c:v>-60.499999999999993</c:v>
                </c:pt>
                <c:pt idx="8">
                  <c:v>-49.4</c:v>
                </c:pt>
                <c:pt idx="9">
                  <c:v>-43.6</c:v>
                </c:pt>
                <c:pt idx="10">
                  <c:v>-69.2</c:v>
                </c:pt>
                <c:pt idx="11">
                  <c:v>-62.5</c:v>
                </c:pt>
                <c:pt idx="12">
                  <c:v>-13.8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6C-47F6-87E4-FB0059D64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03023"/>
        <c:axId val="1"/>
      </c:lineChart>
      <c:catAx>
        <c:axId val="3934030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500727365091107"/>
              <c:y val="0.9445878549678734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"/>
          <c:min val="-10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6.4777518645946372E-2"/>
              <c:y val="9.49952380313619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403023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17685478970634"/>
          <c:y val="1.8908187537181841E-2"/>
          <c:w val="0.15799444925169512"/>
          <c:h val="0.134458222486626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layout>
        <c:manualLayout>
          <c:xMode val="edge"/>
          <c:yMode val="edge"/>
          <c:x val="0.39676103170388161"/>
          <c:y val="3.0000413696098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7750021667506918"/>
          <c:w val="0.87246963562753033"/>
          <c:h val="0.735000897217892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産業全体!$H$6</c:f>
              <c:strCache>
                <c:ptCount val="1"/>
                <c:pt idx="0">
                  <c:v>増加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産業全体!$G$7:$G$19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産業全体!$H$7:$H$19</c:f>
              <c:numCache>
                <c:formatCode>#,##0.0;\-#,##0.0</c:formatCode>
                <c:ptCount val="13"/>
                <c:pt idx="0">
                  <c:v>6.3999999999999995</c:v>
                </c:pt>
                <c:pt idx="1">
                  <c:v>8.1999999999999993</c:v>
                </c:pt>
                <c:pt idx="2">
                  <c:v>7.8</c:v>
                </c:pt>
                <c:pt idx="3">
                  <c:v>5.3</c:v>
                </c:pt>
                <c:pt idx="4">
                  <c:v>7.1</c:v>
                </c:pt>
                <c:pt idx="5">
                  <c:v>8</c:v>
                </c:pt>
                <c:pt idx="6">
                  <c:v>9.6</c:v>
                </c:pt>
                <c:pt idx="7">
                  <c:v>9.3000000000000007</c:v>
                </c:pt>
                <c:pt idx="8">
                  <c:v>9.1999999999999993</c:v>
                </c:pt>
                <c:pt idx="9">
                  <c:v>9.6999999999999993</c:v>
                </c:pt>
                <c:pt idx="10">
                  <c:v>8.6</c:v>
                </c:pt>
                <c:pt idx="11">
                  <c:v>7.8</c:v>
                </c:pt>
                <c:pt idx="12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9-40EB-871D-81C962C1EF6E}"/>
            </c:ext>
          </c:extLst>
        </c:ser>
        <c:ser>
          <c:idx val="1"/>
          <c:order val="1"/>
          <c:tx>
            <c:strRef>
              <c:f>産業全体!$I$6</c:f>
              <c:strCache>
                <c:ptCount val="1"/>
                <c:pt idx="0">
                  <c:v>減少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産業全体!$G$7:$G$19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産業全体!$I$7:$I$19</c:f>
              <c:numCache>
                <c:formatCode>#,##0.0;\-#,##0.0</c:formatCode>
                <c:ptCount val="13"/>
                <c:pt idx="0">
                  <c:v>-52.7</c:v>
                </c:pt>
                <c:pt idx="1">
                  <c:v>-52.3</c:v>
                </c:pt>
                <c:pt idx="2">
                  <c:v>-51.4</c:v>
                </c:pt>
                <c:pt idx="3">
                  <c:v>-59.1</c:v>
                </c:pt>
                <c:pt idx="4">
                  <c:v>-53.1</c:v>
                </c:pt>
                <c:pt idx="5">
                  <c:v>-43</c:v>
                </c:pt>
                <c:pt idx="6">
                  <c:v>-43.6</c:v>
                </c:pt>
                <c:pt idx="7">
                  <c:v>-44.1</c:v>
                </c:pt>
                <c:pt idx="8">
                  <c:v>-36.5</c:v>
                </c:pt>
                <c:pt idx="9">
                  <c:v>-35.6</c:v>
                </c:pt>
                <c:pt idx="10">
                  <c:v>-44.5</c:v>
                </c:pt>
                <c:pt idx="11">
                  <c:v>-41.5</c:v>
                </c:pt>
                <c:pt idx="12">
                  <c:v>-27.5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9-40EB-871D-81C962C1E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25775"/>
        <c:axId val="1"/>
      </c:barChart>
      <c:lineChart>
        <c:grouping val="standard"/>
        <c:varyColors val="0"/>
        <c:ser>
          <c:idx val="2"/>
          <c:order val="2"/>
          <c:tx>
            <c:strRef>
              <c:f>産業全体!$J$6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産業全体!$G$7:$G$19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産業全体!$J$7:$J$19</c:f>
              <c:numCache>
                <c:formatCode>#,##0.0;\-#,##0.0</c:formatCode>
                <c:ptCount val="13"/>
                <c:pt idx="0">
                  <c:v>-46.300000000000004</c:v>
                </c:pt>
                <c:pt idx="1">
                  <c:v>-44.099999999999994</c:v>
                </c:pt>
                <c:pt idx="2">
                  <c:v>-43.6</c:v>
                </c:pt>
                <c:pt idx="3">
                  <c:v>-53.800000000000004</c:v>
                </c:pt>
                <c:pt idx="4">
                  <c:v>-46</c:v>
                </c:pt>
                <c:pt idx="5">
                  <c:v>-35</c:v>
                </c:pt>
                <c:pt idx="6">
                  <c:v>-34</c:v>
                </c:pt>
                <c:pt idx="7">
                  <c:v>-34.799999999999997</c:v>
                </c:pt>
                <c:pt idx="8">
                  <c:v>-27.3</c:v>
                </c:pt>
                <c:pt idx="9">
                  <c:v>-25.9</c:v>
                </c:pt>
                <c:pt idx="10">
                  <c:v>-35.9</c:v>
                </c:pt>
                <c:pt idx="11">
                  <c:v>-33.700000000000003</c:v>
                </c:pt>
                <c:pt idx="12">
                  <c:v>-14.8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89-40EB-871D-81C962C1E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25775"/>
        <c:axId val="1"/>
      </c:lineChart>
      <c:catAx>
        <c:axId val="2663257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layout>
            <c:manualLayout>
              <c:xMode val="edge"/>
              <c:yMode val="edge"/>
              <c:x val="0.9291497910268548"/>
              <c:y val="0.9350008963415475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-9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5.8704366499642092E-2"/>
              <c:y val="0.112499965525325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25775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25858879807696"/>
          <c:y val="1.4706368084474765E-2"/>
          <c:w val="0.16129572129233472"/>
          <c:h val="0.142861861392040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layout>
        <c:manualLayout>
          <c:xMode val="edge"/>
          <c:yMode val="edge"/>
          <c:x val="0.41295541136536817"/>
          <c:y val="3.0848166977424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744939271255E-2"/>
          <c:y val="0.15658982889733841"/>
          <c:w val="0.87449392712550611"/>
          <c:h val="0.751310466835656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サービス業_旅館!$H$25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サービス業_旅館!$G$26:$G$38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サービス業_旅館!$H$26:$H$38</c:f>
              <c:numCache>
                <c:formatCode>#,##0.0;\-#,##0.0</c:formatCode>
                <c:ptCount val="13"/>
                <c:pt idx="0">
                  <c:v>6.1</c:v>
                </c:pt>
                <c:pt idx="1">
                  <c:v>7.1999999999999993</c:v>
                </c:pt>
                <c:pt idx="2">
                  <c:v>2.8000000000000003</c:v>
                </c:pt>
                <c:pt idx="3">
                  <c:v>0</c:v>
                </c:pt>
                <c:pt idx="4">
                  <c:v>0</c:v>
                </c:pt>
                <c:pt idx="5">
                  <c:v>2.3000000000000003</c:v>
                </c:pt>
                <c:pt idx="6">
                  <c:v>4</c:v>
                </c:pt>
                <c:pt idx="7">
                  <c:v>3.3000000000000003</c:v>
                </c:pt>
                <c:pt idx="8">
                  <c:v>3.9</c:v>
                </c:pt>
                <c:pt idx="9">
                  <c:v>4.4000000000000004</c:v>
                </c:pt>
                <c:pt idx="10">
                  <c:v>1.4</c:v>
                </c:pt>
                <c:pt idx="11">
                  <c:v>1.4</c:v>
                </c:pt>
                <c:pt idx="12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F-4B4F-BB77-9EC32AD37644}"/>
            </c:ext>
          </c:extLst>
        </c:ser>
        <c:ser>
          <c:idx val="1"/>
          <c:order val="1"/>
          <c:tx>
            <c:strRef>
              <c:f>サービス業_旅館!$I$25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サービス業_旅館!$G$26:$G$38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サービス業_旅館!$I$26:$I$38</c:f>
              <c:numCache>
                <c:formatCode>#,##0.0;\-#,##0.0</c:formatCode>
                <c:ptCount val="13"/>
                <c:pt idx="0">
                  <c:v>-59</c:v>
                </c:pt>
                <c:pt idx="1">
                  <c:v>-63.800000000000004</c:v>
                </c:pt>
                <c:pt idx="2">
                  <c:v>-80</c:v>
                </c:pt>
                <c:pt idx="3">
                  <c:v>-91.899999999999991</c:v>
                </c:pt>
                <c:pt idx="4">
                  <c:v>-87.899999999999991</c:v>
                </c:pt>
                <c:pt idx="5">
                  <c:v>-72.8</c:v>
                </c:pt>
                <c:pt idx="6">
                  <c:v>-64.8</c:v>
                </c:pt>
                <c:pt idx="7">
                  <c:v>-72.599999999999994</c:v>
                </c:pt>
                <c:pt idx="8">
                  <c:v>-60</c:v>
                </c:pt>
                <c:pt idx="9">
                  <c:v>-55.5</c:v>
                </c:pt>
                <c:pt idx="10">
                  <c:v>-71.900000000000006</c:v>
                </c:pt>
                <c:pt idx="11">
                  <c:v>-65.8</c:v>
                </c:pt>
                <c:pt idx="12">
                  <c:v>-40.799999999999997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BF-4B4F-BB77-9EC32AD37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397615"/>
        <c:axId val="1"/>
      </c:barChart>
      <c:lineChart>
        <c:grouping val="standard"/>
        <c:varyColors val="0"/>
        <c:ser>
          <c:idx val="2"/>
          <c:order val="2"/>
          <c:tx>
            <c:strRef>
              <c:f>サービス業_旅館!$J$25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サービス業_旅館!$G$26:$G$38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サービス業_旅館!$J$26:$J$38</c:f>
              <c:numCache>
                <c:formatCode>#,##0.0;\-#,##0.0</c:formatCode>
                <c:ptCount val="13"/>
                <c:pt idx="0">
                  <c:v>-52.9</c:v>
                </c:pt>
                <c:pt idx="1">
                  <c:v>-56.600000000000009</c:v>
                </c:pt>
                <c:pt idx="2">
                  <c:v>-77.2</c:v>
                </c:pt>
                <c:pt idx="3">
                  <c:v>-91.899999999999991</c:v>
                </c:pt>
                <c:pt idx="4">
                  <c:v>-87.899999999999991</c:v>
                </c:pt>
                <c:pt idx="5">
                  <c:v>-70.5</c:v>
                </c:pt>
                <c:pt idx="6">
                  <c:v>-60.8</c:v>
                </c:pt>
                <c:pt idx="7">
                  <c:v>-69.3</c:v>
                </c:pt>
                <c:pt idx="8">
                  <c:v>-56.1</c:v>
                </c:pt>
                <c:pt idx="9">
                  <c:v>-51.1</c:v>
                </c:pt>
                <c:pt idx="10">
                  <c:v>-70.5</c:v>
                </c:pt>
                <c:pt idx="11">
                  <c:v>-64.400000000000006</c:v>
                </c:pt>
                <c:pt idx="12">
                  <c:v>-33.4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BF-4B4F-BB77-9EC32AD37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397615"/>
        <c:axId val="1"/>
      </c:lineChart>
      <c:catAx>
        <c:axId val="3933976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387304592790998"/>
              <c:y val="0.94661551462796278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-10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7.2874362112360591E-2"/>
              <c:y val="8.25703899448684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397615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38146332093717"/>
          <c:y val="1.8908187537181841E-2"/>
          <c:w val="0.15799444925169512"/>
          <c:h val="0.12815549330756579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layout>
        <c:manualLayout>
          <c:xMode val="edge"/>
          <c:yMode val="edge"/>
          <c:x val="0.40890684717041947"/>
          <c:y val="3.08478986975009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5368161174482467"/>
          <c:w val="0.87927215372384027"/>
          <c:h val="0.748632234896493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サービス業_旅館!$S$6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サービス業_旅館!$R$7:$R$19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サービス業_旅館!$S$7:$S$19</c:f>
              <c:numCache>
                <c:formatCode>#,##0.0;\-#,##0.0</c:formatCode>
                <c:ptCount val="13"/>
                <c:pt idx="0">
                  <c:v>3.5</c:v>
                </c:pt>
                <c:pt idx="1">
                  <c:v>3.9</c:v>
                </c:pt>
                <c:pt idx="2">
                  <c:v>2.8000000000000003</c:v>
                </c:pt>
                <c:pt idx="3">
                  <c:v>0.30000000000000004</c:v>
                </c:pt>
                <c:pt idx="4">
                  <c:v>0.4</c:v>
                </c:pt>
                <c:pt idx="5">
                  <c:v>1.3</c:v>
                </c:pt>
                <c:pt idx="6">
                  <c:v>3.2</c:v>
                </c:pt>
                <c:pt idx="7">
                  <c:v>2.1</c:v>
                </c:pt>
                <c:pt idx="8">
                  <c:v>2.5</c:v>
                </c:pt>
                <c:pt idx="9">
                  <c:v>2.9</c:v>
                </c:pt>
                <c:pt idx="10">
                  <c:v>0.9</c:v>
                </c:pt>
                <c:pt idx="11">
                  <c:v>1.4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3-4D11-AE50-55C773D808CC}"/>
            </c:ext>
          </c:extLst>
        </c:ser>
        <c:ser>
          <c:idx val="1"/>
          <c:order val="1"/>
          <c:tx>
            <c:strRef>
              <c:f>サービス業_旅館!$T$6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サービス業_旅館!$R$7:$R$19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サービス業_旅館!$T$7:$T$19</c:f>
              <c:numCache>
                <c:formatCode>#,##0.0;\-#,##0.0</c:formatCode>
                <c:ptCount val="13"/>
                <c:pt idx="0">
                  <c:v>-60.2</c:v>
                </c:pt>
                <c:pt idx="1">
                  <c:v>-63.800000000000004</c:v>
                </c:pt>
                <c:pt idx="2">
                  <c:v>-76.3</c:v>
                </c:pt>
                <c:pt idx="3">
                  <c:v>-89.699999999999989</c:v>
                </c:pt>
                <c:pt idx="4">
                  <c:v>-83.8</c:v>
                </c:pt>
                <c:pt idx="5">
                  <c:v>-76</c:v>
                </c:pt>
                <c:pt idx="6">
                  <c:v>-69.399999999999991</c:v>
                </c:pt>
                <c:pt idx="7">
                  <c:v>-74.899999999999991</c:v>
                </c:pt>
                <c:pt idx="8">
                  <c:v>-60</c:v>
                </c:pt>
                <c:pt idx="9">
                  <c:v>-60.2</c:v>
                </c:pt>
                <c:pt idx="10">
                  <c:v>-73</c:v>
                </c:pt>
                <c:pt idx="11">
                  <c:v>-66.900000000000006</c:v>
                </c:pt>
                <c:pt idx="12">
                  <c:v>-41.9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43-4D11-AE50-55C773D80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404271"/>
        <c:axId val="1"/>
      </c:barChart>
      <c:lineChart>
        <c:grouping val="standard"/>
        <c:varyColors val="0"/>
        <c:ser>
          <c:idx val="2"/>
          <c:order val="2"/>
          <c:tx>
            <c:strRef>
              <c:f>サービス業_旅館!$U$6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サービス業_旅館!$R$7:$R$19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サービス業_旅館!$U$7:$U$19</c:f>
              <c:numCache>
                <c:formatCode>#,##0.0;\-#,##0.0</c:formatCode>
                <c:ptCount val="13"/>
                <c:pt idx="0">
                  <c:v>-56.7</c:v>
                </c:pt>
                <c:pt idx="1">
                  <c:v>-59.900000000000006</c:v>
                </c:pt>
                <c:pt idx="2">
                  <c:v>-73.5</c:v>
                </c:pt>
                <c:pt idx="3">
                  <c:v>-89.399999999999991</c:v>
                </c:pt>
                <c:pt idx="4">
                  <c:v>-83.399999999999991</c:v>
                </c:pt>
                <c:pt idx="5">
                  <c:v>-74.7</c:v>
                </c:pt>
                <c:pt idx="6">
                  <c:v>-66.199999999999989</c:v>
                </c:pt>
                <c:pt idx="7">
                  <c:v>-72.8</c:v>
                </c:pt>
                <c:pt idx="8">
                  <c:v>-57.5</c:v>
                </c:pt>
                <c:pt idx="9">
                  <c:v>-57.3</c:v>
                </c:pt>
                <c:pt idx="10">
                  <c:v>-72.099999999999994</c:v>
                </c:pt>
                <c:pt idx="11">
                  <c:v>-65.5</c:v>
                </c:pt>
                <c:pt idx="12">
                  <c:v>-35.9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43-4D11-AE50-55C773D80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04271"/>
        <c:axId val="1"/>
      </c:lineChart>
      <c:catAx>
        <c:axId val="3934042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286112262283005"/>
              <c:y val="0.93344753115400603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10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9379057880922778E-2"/>
              <c:y val="0.100565534078257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404271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84293816012883"/>
          <c:y val="1.8908187537181841E-2"/>
          <c:w val="0.15771137193028284"/>
          <c:h val="0.128155493307565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layout>
        <c:manualLayout>
          <c:xMode val="edge"/>
          <c:yMode val="edge"/>
          <c:x val="0.38259116219550154"/>
          <c:y val="3.0848166977424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27118523869732E-2"/>
          <c:y val="0.14917432403886777"/>
          <c:w val="0.87384658631415568"/>
          <c:h val="0.765432509505703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サービス業_旅館!$S$25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サービス業_旅館!$R$26:$R$38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サービス業_旅館!$S$26:$S$38</c:f>
              <c:numCache>
                <c:formatCode>#,##0.0;\-#,##0.0</c:formatCode>
                <c:ptCount val="13"/>
                <c:pt idx="0">
                  <c:v>10.199999999999999</c:v>
                </c:pt>
                <c:pt idx="1">
                  <c:v>8.6</c:v>
                </c:pt>
                <c:pt idx="2">
                  <c:v>3</c:v>
                </c:pt>
                <c:pt idx="3">
                  <c:v>0</c:v>
                </c:pt>
                <c:pt idx="4">
                  <c:v>0.4</c:v>
                </c:pt>
                <c:pt idx="5">
                  <c:v>2.6</c:v>
                </c:pt>
                <c:pt idx="6">
                  <c:v>4</c:v>
                </c:pt>
                <c:pt idx="7">
                  <c:v>3</c:v>
                </c:pt>
                <c:pt idx="8">
                  <c:v>3.7</c:v>
                </c:pt>
                <c:pt idx="9">
                  <c:v>3.8</c:v>
                </c:pt>
                <c:pt idx="10">
                  <c:v>1.4</c:v>
                </c:pt>
                <c:pt idx="11">
                  <c:v>3</c:v>
                </c:pt>
                <c:pt idx="12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6-4CC6-AC87-21471F34A851}"/>
            </c:ext>
          </c:extLst>
        </c:ser>
        <c:ser>
          <c:idx val="1"/>
          <c:order val="1"/>
          <c:tx>
            <c:strRef>
              <c:f>サービス業_旅館!$T$25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サービス業_旅館!$R$26:$R$38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サービス業_旅館!$T$26:$T$38</c:f>
              <c:numCache>
                <c:formatCode>#,##0.0;\-#,##0.0</c:formatCode>
                <c:ptCount val="13"/>
                <c:pt idx="0">
                  <c:v>-60.7</c:v>
                </c:pt>
                <c:pt idx="1">
                  <c:v>-66</c:v>
                </c:pt>
                <c:pt idx="2">
                  <c:v>-80.599999999999994</c:v>
                </c:pt>
                <c:pt idx="3">
                  <c:v>-94.6</c:v>
                </c:pt>
                <c:pt idx="4">
                  <c:v>-91.3</c:v>
                </c:pt>
                <c:pt idx="5">
                  <c:v>-77.899999999999991</c:v>
                </c:pt>
                <c:pt idx="6">
                  <c:v>-71.599999999999994</c:v>
                </c:pt>
                <c:pt idx="7">
                  <c:v>-73.099999999999994</c:v>
                </c:pt>
                <c:pt idx="8">
                  <c:v>-62.8</c:v>
                </c:pt>
                <c:pt idx="9">
                  <c:v>-61.9</c:v>
                </c:pt>
                <c:pt idx="10">
                  <c:v>-78.400000000000006</c:v>
                </c:pt>
                <c:pt idx="11">
                  <c:v>-66.900000000000006</c:v>
                </c:pt>
                <c:pt idx="12">
                  <c:v>-41.9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6-4CC6-AC87-21471F34A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390543"/>
        <c:axId val="1"/>
      </c:barChart>
      <c:lineChart>
        <c:grouping val="standard"/>
        <c:varyColors val="0"/>
        <c:ser>
          <c:idx val="2"/>
          <c:order val="2"/>
          <c:tx>
            <c:strRef>
              <c:f>サービス業_旅館!$U$25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サービス業_旅館!$R$26:$R$38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サービス業_旅館!$U$26:$U$38</c:f>
              <c:numCache>
                <c:formatCode>#,##0.0;\-#,##0.0</c:formatCode>
                <c:ptCount val="13"/>
                <c:pt idx="0">
                  <c:v>-50.5</c:v>
                </c:pt>
                <c:pt idx="1">
                  <c:v>-57.4</c:v>
                </c:pt>
                <c:pt idx="2">
                  <c:v>-77.599999999999994</c:v>
                </c:pt>
                <c:pt idx="3">
                  <c:v>-94.6</c:v>
                </c:pt>
                <c:pt idx="4">
                  <c:v>-90.899999999999991</c:v>
                </c:pt>
                <c:pt idx="5">
                  <c:v>-75.3</c:v>
                </c:pt>
                <c:pt idx="6">
                  <c:v>-67.599999999999994</c:v>
                </c:pt>
                <c:pt idx="7">
                  <c:v>-70.099999999999994</c:v>
                </c:pt>
                <c:pt idx="8">
                  <c:v>-59.1</c:v>
                </c:pt>
                <c:pt idx="9">
                  <c:v>-58.1</c:v>
                </c:pt>
                <c:pt idx="10">
                  <c:v>-77</c:v>
                </c:pt>
                <c:pt idx="11">
                  <c:v>-63.9</c:v>
                </c:pt>
                <c:pt idx="12">
                  <c:v>-29.4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46-4CC6-AC87-21471F34A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390543"/>
        <c:axId val="1"/>
      </c:lineChart>
      <c:catAx>
        <c:axId val="3933905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28608155312943"/>
              <c:y val="0.94661551462796278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-10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9379071027541766E-2"/>
              <c:y val="9.585266066613905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390543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38137230395522"/>
          <c:y val="1.4706368084474765E-2"/>
          <c:w val="0.15799444925169512"/>
          <c:h val="0.12185276412850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9D-4659-A26E-19CDD4DA3AE9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9D-4659-A26E-19CDD4DA3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40343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09D-4659-A26E-19CDD4DA3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03439"/>
        <c:axId val="1"/>
      </c:lineChart>
      <c:catAx>
        <c:axId val="39340343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40343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B9-4945-8116-6C59CB91B06E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B9-4945-8116-6C59CB91B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40551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AB9-4945-8116-6C59CB91B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05519"/>
        <c:axId val="1"/>
      </c:lineChart>
      <c:catAx>
        <c:axId val="39340551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40551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5B-41D2-ADE9-BA32CBCA3A23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5B-41D2-ADE9-BA32CBCA3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39719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45B-41D2-ADE9-BA32CBCA3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397199"/>
        <c:axId val="1"/>
      </c:lineChart>
      <c:catAx>
        <c:axId val="39339719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39719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74-4E9F-A1F1-C9A7A9FAF664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974-4E9F-A1F1-C9A7A9FA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38513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974-4E9F-A1F1-C9A7A9FA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385135"/>
        <c:axId val="1"/>
      </c:lineChart>
      <c:catAx>
        <c:axId val="39338513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38513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完成工事額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B5-4CF0-AFA0-05C54E3B5BDC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B5-4CF0-AFA0-05C54E3B5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39886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7B5-4CF0-AFA0-05C54E3B5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398863"/>
        <c:axId val="1"/>
      </c:lineChart>
      <c:catAx>
        <c:axId val="39339886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39886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9B-469E-838D-47FA525849EF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9B-469E-838D-47FA52584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40718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A9B-469E-838D-47FA52584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07183"/>
        <c:axId val="1"/>
      </c:lineChart>
      <c:catAx>
        <c:axId val="39340718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40718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32-4B6E-B122-E164C1297BD5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32-4B6E-B122-E164C1297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40094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C32-4B6E-B122-E164C1297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00943"/>
        <c:axId val="1"/>
      </c:lineChart>
      <c:catAx>
        <c:axId val="39340094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40094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layout>
        <c:manualLayout>
          <c:xMode val="edge"/>
          <c:yMode val="edge"/>
          <c:x val="0.41295547307687863"/>
          <c:y val="3.0848214901333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7235160540768907"/>
          <c:w val="0.86725003620605023"/>
          <c:h val="0.735103506548373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産業全体!$H$25</c:f>
              <c:strCache>
                <c:ptCount val="1"/>
                <c:pt idx="0">
                  <c:v>好転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産業全体!$G$26:$G$38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産業全体!$H$26:$H$38</c:f>
              <c:numCache>
                <c:formatCode>#,##0.0;\-#,##0.0</c:formatCode>
                <c:ptCount val="13"/>
                <c:pt idx="0">
                  <c:v>2.8000000000000003</c:v>
                </c:pt>
                <c:pt idx="1">
                  <c:v>3.8000000000000003</c:v>
                </c:pt>
                <c:pt idx="2">
                  <c:v>3.6</c:v>
                </c:pt>
                <c:pt idx="3">
                  <c:v>2.6</c:v>
                </c:pt>
                <c:pt idx="4">
                  <c:v>3.4</c:v>
                </c:pt>
                <c:pt idx="5">
                  <c:v>3.8</c:v>
                </c:pt>
                <c:pt idx="6">
                  <c:v>5</c:v>
                </c:pt>
                <c:pt idx="7">
                  <c:v>3.3000000000000003</c:v>
                </c:pt>
                <c:pt idx="8">
                  <c:v>4.2</c:v>
                </c:pt>
                <c:pt idx="9">
                  <c:v>3.6</c:v>
                </c:pt>
                <c:pt idx="10">
                  <c:v>2.9</c:v>
                </c:pt>
                <c:pt idx="11">
                  <c:v>2.5</c:v>
                </c:pt>
                <c:pt idx="12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9-42AA-B1EA-5A29FE174FD4}"/>
            </c:ext>
          </c:extLst>
        </c:ser>
        <c:ser>
          <c:idx val="1"/>
          <c:order val="1"/>
          <c:tx>
            <c:strRef>
              <c:f>産業全体!$I$25</c:f>
              <c:strCache>
                <c:ptCount val="1"/>
                <c:pt idx="0">
                  <c:v>悪化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産業全体!$G$26:$G$38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産業全体!$I$26:$I$38</c:f>
              <c:numCache>
                <c:formatCode>#,##0.0;\-#,##0.0</c:formatCode>
                <c:ptCount val="13"/>
                <c:pt idx="0">
                  <c:v>-50.3</c:v>
                </c:pt>
                <c:pt idx="1">
                  <c:v>-48.4</c:v>
                </c:pt>
                <c:pt idx="2">
                  <c:v>-46.800000000000004</c:v>
                </c:pt>
                <c:pt idx="3">
                  <c:v>-53</c:v>
                </c:pt>
                <c:pt idx="4">
                  <c:v>-48.7</c:v>
                </c:pt>
                <c:pt idx="5">
                  <c:v>-41.6</c:v>
                </c:pt>
                <c:pt idx="6">
                  <c:v>-41.9</c:v>
                </c:pt>
                <c:pt idx="7">
                  <c:v>-43.2</c:v>
                </c:pt>
                <c:pt idx="8">
                  <c:v>-37.200000000000003</c:v>
                </c:pt>
                <c:pt idx="9">
                  <c:v>-38.299999999999997</c:v>
                </c:pt>
                <c:pt idx="10">
                  <c:v>-45.4</c:v>
                </c:pt>
                <c:pt idx="11">
                  <c:v>-43.8</c:v>
                </c:pt>
                <c:pt idx="12">
                  <c:v>-37.9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69-42AA-B1EA-5A29FE174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342415"/>
        <c:axId val="1"/>
      </c:barChart>
      <c:lineChart>
        <c:grouping val="standard"/>
        <c:varyColors val="0"/>
        <c:ser>
          <c:idx val="2"/>
          <c:order val="2"/>
          <c:tx>
            <c:strRef>
              <c:f>産業全体!$J$25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産業全体!$G$26:$G$38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産業全体!$J$26:$J$38</c:f>
              <c:numCache>
                <c:formatCode>#,##0.0;\-#,##0.0</c:formatCode>
                <c:ptCount val="13"/>
                <c:pt idx="0">
                  <c:v>-47.5</c:v>
                </c:pt>
                <c:pt idx="1">
                  <c:v>-44.6</c:v>
                </c:pt>
                <c:pt idx="2">
                  <c:v>-43.2</c:v>
                </c:pt>
                <c:pt idx="3">
                  <c:v>-50.4</c:v>
                </c:pt>
                <c:pt idx="4">
                  <c:v>-45.300000000000004</c:v>
                </c:pt>
                <c:pt idx="5">
                  <c:v>-37.800000000000004</c:v>
                </c:pt>
                <c:pt idx="6">
                  <c:v>-36.9</c:v>
                </c:pt>
                <c:pt idx="7">
                  <c:v>-39.900000000000006</c:v>
                </c:pt>
                <c:pt idx="8">
                  <c:v>-33</c:v>
                </c:pt>
                <c:pt idx="9">
                  <c:v>-34.700000000000003</c:v>
                </c:pt>
                <c:pt idx="10">
                  <c:v>-42.5</c:v>
                </c:pt>
                <c:pt idx="11">
                  <c:v>-41.3</c:v>
                </c:pt>
                <c:pt idx="12">
                  <c:v>-34.299999999999997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69-42AA-B1EA-5A29FE174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42415"/>
        <c:axId val="1"/>
      </c:lineChart>
      <c:catAx>
        <c:axId val="2663424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layout>
            <c:manualLayout>
              <c:xMode val="edge"/>
              <c:yMode val="edge"/>
              <c:x val="0.92121752402095114"/>
              <c:y val="0.9339443165050953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5.6680194711343904E-2"/>
              <c:y val="6.9408276679950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6342415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892893632032074"/>
          <c:y val="1.6807277810828299E-2"/>
          <c:w val="0.16697140659554147"/>
          <c:h val="0.12185276412850518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12" orientation="landscape" horizontalDpi="-4" verticalDpi="240"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37-41F7-A41D-51060927BEAF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937-41F7-A41D-51060927B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38929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937-41F7-A41D-51060927B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389295"/>
        <c:axId val="1"/>
      </c:lineChart>
      <c:catAx>
        <c:axId val="39338929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38929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BC-4361-A589-DB301DAAA0F5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BC-4361-A589-DB301DAA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38263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CBC-4361-A589-DB301DAA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382639"/>
        <c:axId val="1"/>
      </c:lineChart>
      <c:catAx>
        <c:axId val="3933826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38263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43-4D87-9EA0-4D6B18B0A78D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43-4D87-9EA0-4D6B18B0A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38347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E43-4D87-9EA0-4D6B18B0A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383471"/>
        <c:axId val="1"/>
      </c:lineChart>
      <c:catAx>
        <c:axId val="39338347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38347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12" orientation="landscape" horizontalDpi="-4" verticalDpi="240"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07-407C-9CDD-EDD62C723098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07-407C-9CDD-EDD62C723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400527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907-407C-9CDD-EDD62C723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00527"/>
        <c:axId val="1"/>
      </c:lineChart>
      <c:catAx>
        <c:axId val="3934005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40052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CF-49BC-913D-1C42DE496073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CF-49BC-913D-1C42DE496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39303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1CF-49BC-913D-1C42DE496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393039"/>
        <c:axId val="1"/>
      </c:lineChart>
      <c:catAx>
        <c:axId val="39339303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39303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0-42EA-A438-3DEF9FCBE3ED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0-42EA-A438-3DEF9FCBE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72358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690-42EA-A438-3DEF9FCBE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23583"/>
        <c:axId val="1"/>
      </c:lineChart>
      <c:catAx>
        <c:axId val="39572358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72358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2B4-46E5-BB7B-F9CF0ACA01F1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2B4-46E5-BB7B-F9CF0ACA0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72399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B4-46E5-BB7B-F9CF0ACA0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23999"/>
        <c:axId val="1"/>
      </c:lineChart>
      <c:catAx>
        <c:axId val="39572399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72399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E3-4FE7-93FA-87124272A92F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E3-4FE7-93FA-87124272A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72774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AE3-4FE7-93FA-87124272A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27743"/>
        <c:axId val="1"/>
      </c:lineChart>
      <c:catAx>
        <c:axId val="39572774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72774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BC9-429B-B1A7-4E41A81A0F0C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BC9-429B-B1A7-4E41A81A0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708927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BC9-429B-B1A7-4E41A81A0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08927"/>
        <c:axId val="1"/>
      </c:lineChart>
      <c:catAx>
        <c:axId val="20470892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0470892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layout>
        <c:manualLayout>
          <c:xMode val="edge"/>
          <c:yMode val="edge"/>
          <c:x val="0.39676106276189166"/>
          <c:y val="3.0848344299428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6195372750642673"/>
          <c:w val="0.87449392712550611"/>
          <c:h val="0.748071979434447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サービス業_ｸﾘｰﾆﾝｸﾞ!$H$6</c:f>
              <c:strCache>
                <c:ptCount val="1"/>
                <c:pt idx="0">
                  <c:v>増加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サービス業_ｸﾘｰﾆﾝｸﾞ!$G$7:$G$19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サービス業_ｸﾘｰﾆﾝｸﾞ!$H$7:$H$19</c:f>
              <c:numCache>
                <c:formatCode>#,##0.0;\-#,##0.0</c:formatCode>
                <c:ptCount val="13"/>
                <c:pt idx="0">
                  <c:v>2.5</c:v>
                </c:pt>
                <c:pt idx="1">
                  <c:v>3.3000000000000003</c:v>
                </c:pt>
                <c:pt idx="2">
                  <c:v>2.1</c:v>
                </c:pt>
                <c:pt idx="3">
                  <c:v>0.9</c:v>
                </c:pt>
                <c:pt idx="4">
                  <c:v>1.1000000000000001</c:v>
                </c:pt>
                <c:pt idx="5">
                  <c:v>1.7000000000000002</c:v>
                </c:pt>
                <c:pt idx="6">
                  <c:v>5.3</c:v>
                </c:pt>
                <c:pt idx="7">
                  <c:v>4.0999999999999996</c:v>
                </c:pt>
                <c:pt idx="8">
                  <c:v>3.7</c:v>
                </c:pt>
                <c:pt idx="9">
                  <c:v>3.9</c:v>
                </c:pt>
                <c:pt idx="10">
                  <c:v>5.6</c:v>
                </c:pt>
                <c:pt idx="11">
                  <c:v>3</c:v>
                </c:pt>
                <c:pt idx="12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5-4BF0-A83A-E5D5057FC8FD}"/>
            </c:ext>
          </c:extLst>
        </c:ser>
        <c:ser>
          <c:idx val="1"/>
          <c:order val="1"/>
          <c:tx>
            <c:strRef>
              <c:f>サービス業_ｸﾘｰﾆﾝｸﾞ!$I$6</c:f>
              <c:strCache>
                <c:ptCount val="1"/>
                <c:pt idx="0">
                  <c:v>減少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サービス業_ｸﾘｰﾆﾝｸﾞ!$G$7:$G$19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サービス業_ｸﾘｰﾆﾝｸﾞ!$I$7:$I$19</c:f>
              <c:numCache>
                <c:formatCode>#,##0.0;\-#,##0.0</c:formatCode>
                <c:ptCount val="13"/>
                <c:pt idx="0">
                  <c:v>-52.2</c:v>
                </c:pt>
                <c:pt idx="1">
                  <c:v>-60.2</c:v>
                </c:pt>
                <c:pt idx="2">
                  <c:v>-68.3</c:v>
                </c:pt>
                <c:pt idx="3">
                  <c:v>-74.599999999999994</c:v>
                </c:pt>
                <c:pt idx="4">
                  <c:v>-67.199999999999989</c:v>
                </c:pt>
                <c:pt idx="5">
                  <c:v>-52.4</c:v>
                </c:pt>
                <c:pt idx="6">
                  <c:v>-47.9</c:v>
                </c:pt>
                <c:pt idx="7">
                  <c:v>-49.1</c:v>
                </c:pt>
                <c:pt idx="8">
                  <c:v>-38.5</c:v>
                </c:pt>
                <c:pt idx="9">
                  <c:v>-40.799999999999997</c:v>
                </c:pt>
                <c:pt idx="10">
                  <c:v>-50.9</c:v>
                </c:pt>
                <c:pt idx="11">
                  <c:v>-46.5</c:v>
                </c:pt>
                <c:pt idx="12">
                  <c:v>-31.5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75-4BF0-A83A-E5D5057FC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6978511"/>
        <c:axId val="1"/>
      </c:barChart>
      <c:lineChart>
        <c:grouping val="standard"/>
        <c:varyColors val="0"/>
        <c:ser>
          <c:idx val="2"/>
          <c:order val="2"/>
          <c:tx>
            <c:strRef>
              <c:f>サービス業_ｸﾘｰﾆﾝｸﾞ!$J$6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サービス業_ｸﾘｰﾆﾝｸﾞ!$G$7:$G$19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サービス業_ｸﾘｰﾆﾝｸﾞ!$J$7:$J$19</c:f>
              <c:numCache>
                <c:formatCode>#,##0.0;\-#,##0.0</c:formatCode>
                <c:ptCount val="13"/>
                <c:pt idx="0">
                  <c:v>-49.7</c:v>
                </c:pt>
                <c:pt idx="1">
                  <c:v>-56.900000000000006</c:v>
                </c:pt>
                <c:pt idx="2">
                  <c:v>-66.2</c:v>
                </c:pt>
                <c:pt idx="3">
                  <c:v>-73.699999999999989</c:v>
                </c:pt>
                <c:pt idx="4">
                  <c:v>-66.099999999999994</c:v>
                </c:pt>
                <c:pt idx="5">
                  <c:v>-50.699999999999996</c:v>
                </c:pt>
                <c:pt idx="6">
                  <c:v>-42.6</c:v>
                </c:pt>
                <c:pt idx="7">
                  <c:v>-45</c:v>
                </c:pt>
                <c:pt idx="8">
                  <c:v>-34.799999999999997</c:v>
                </c:pt>
                <c:pt idx="9">
                  <c:v>-36.9</c:v>
                </c:pt>
                <c:pt idx="10">
                  <c:v>-45.3</c:v>
                </c:pt>
                <c:pt idx="11">
                  <c:v>-43.5</c:v>
                </c:pt>
                <c:pt idx="12">
                  <c:v>-24.3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75-4BF0-A83A-E5D5057FC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78511"/>
        <c:axId val="1"/>
      </c:lineChart>
      <c:catAx>
        <c:axId val="3969785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500713726573659"/>
              <c:y val="0.94458769280552257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8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6.4777363355896303E-2"/>
              <c:y val="9.4995415812749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6978511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17685478970634"/>
          <c:y val="1.8908187537181841E-2"/>
          <c:w val="0.15799444925169512"/>
          <c:h val="0.134458222486626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製造業!#REF!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7A2-4316-AEA1-930BF3698306}"/>
            </c:ext>
          </c:extLst>
        </c:ser>
        <c:ser>
          <c:idx val="1"/>
          <c:order val="1"/>
          <c:tx>
            <c:v>製造業!#REF!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7A2-4316-AEA1-930BF3698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70031"/>
        <c:axId val="1"/>
      </c:barChart>
      <c:lineChart>
        <c:grouping val="standard"/>
        <c:varyColors val="0"/>
        <c:ser>
          <c:idx val="2"/>
          <c:order val="2"/>
          <c:tx>
            <c:v>製造業!#REF!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7A2-4316-AEA1-930BF3698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70031"/>
        <c:axId val="1"/>
      </c:lineChart>
      <c:catAx>
        <c:axId val="27177003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7003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layout>
        <c:manualLayout>
          <c:xMode val="edge"/>
          <c:yMode val="edge"/>
          <c:x val="0.41295528848367635"/>
          <c:y val="3.08483747223904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744939271255E-2"/>
          <c:y val="0.15658982889733841"/>
          <c:w val="0.87449392712550611"/>
          <c:h val="0.751310466835656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サービス業_ｸﾘｰﾆﾝｸﾞ!$H$25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サービス業_ｸﾘｰﾆﾝｸﾞ!$G$26:$G$38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サービス業_ｸﾘｰﾆﾝｸﾞ!$H$26:$H$38</c:f>
              <c:numCache>
                <c:formatCode>#,##0.0;\-#,##0.0</c:formatCode>
                <c:ptCount val="13"/>
                <c:pt idx="0">
                  <c:v>1</c:v>
                </c:pt>
                <c:pt idx="1">
                  <c:v>1.2000000000000002</c:v>
                </c:pt>
                <c:pt idx="2">
                  <c:v>0.30000000000000004</c:v>
                </c:pt>
                <c:pt idx="3">
                  <c:v>0.30000000000000004</c:v>
                </c:pt>
                <c:pt idx="4">
                  <c:v>0</c:v>
                </c:pt>
                <c:pt idx="5">
                  <c:v>1.4000000000000001</c:v>
                </c:pt>
                <c:pt idx="6">
                  <c:v>2.5</c:v>
                </c:pt>
                <c:pt idx="7">
                  <c:v>2.2000000000000002</c:v>
                </c:pt>
                <c:pt idx="8">
                  <c:v>2.5</c:v>
                </c:pt>
                <c:pt idx="9">
                  <c:v>1</c:v>
                </c:pt>
                <c:pt idx="10">
                  <c:v>2.7</c:v>
                </c:pt>
                <c:pt idx="11">
                  <c:v>1.8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6-4BA8-A9A2-06A555FC3119}"/>
            </c:ext>
          </c:extLst>
        </c:ser>
        <c:ser>
          <c:idx val="1"/>
          <c:order val="1"/>
          <c:tx>
            <c:strRef>
              <c:f>サービス業_ｸﾘｰﾆﾝｸﾞ!$I$25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サービス業_ｸﾘｰﾆﾝｸﾞ!$G$26:$G$38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サービス業_ｸﾘｰﾆﾝｸﾞ!$I$26:$I$38</c:f>
              <c:numCache>
                <c:formatCode>#,##0.0;\-#,##0.0</c:formatCode>
                <c:ptCount val="13"/>
                <c:pt idx="0">
                  <c:v>-47.300000000000004</c:v>
                </c:pt>
                <c:pt idx="1">
                  <c:v>-51.800000000000004</c:v>
                </c:pt>
                <c:pt idx="2">
                  <c:v>-56.9</c:v>
                </c:pt>
                <c:pt idx="3">
                  <c:v>-62.800000000000004</c:v>
                </c:pt>
                <c:pt idx="4">
                  <c:v>-59.300000000000004</c:v>
                </c:pt>
                <c:pt idx="5">
                  <c:v>-47.7</c:v>
                </c:pt>
                <c:pt idx="6">
                  <c:v>-47.300000000000004</c:v>
                </c:pt>
                <c:pt idx="7">
                  <c:v>-42.300000000000004</c:v>
                </c:pt>
                <c:pt idx="8">
                  <c:v>-36</c:v>
                </c:pt>
                <c:pt idx="9">
                  <c:v>-36.1</c:v>
                </c:pt>
                <c:pt idx="10">
                  <c:v>-43.3</c:v>
                </c:pt>
                <c:pt idx="11">
                  <c:v>-45.9</c:v>
                </c:pt>
                <c:pt idx="12">
                  <c:v>-43.5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6-4BA8-A9A2-06A555FC3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6992239"/>
        <c:axId val="1"/>
      </c:barChart>
      <c:lineChart>
        <c:grouping val="standard"/>
        <c:varyColors val="0"/>
        <c:ser>
          <c:idx val="2"/>
          <c:order val="2"/>
          <c:tx>
            <c:strRef>
              <c:f>サービス業_ｸﾘｰﾆﾝｸﾞ!$J$25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サービス業_ｸﾘｰﾆﾝｸﾞ!$G$26:$G$38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サービス業_ｸﾘｰﾆﾝｸﾞ!$J$26:$J$38</c:f>
              <c:numCache>
                <c:formatCode>#,##0.0;\-#,##0.0</c:formatCode>
                <c:ptCount val="13"/>
                <c:pt idx="0">
                  <c:v>-46.300000000000004</c:v>
                </c:pt>
                <c:pt idx="1">
                  <c:v>-50.6</c:v>
                </c:pt>
                <c:pt idx="2">
                  <c:v>-56.6</c:v>
                </c:pt>
                <c:pt idx="3">
                  <c:v>-62.500000000000007</c:v>
                </c:pt>
                <c:pt idx="4">
                  <c:v>-59.300000000000004</c:v>
                </c:pt>
                <c:pt idx="5">
                  <c:v>-46.300000000000004</c:v>
                </c:pt>
                <c:pt idx="6">
                  <c:v>-44.800000000000004</c:v>
                </c:pt>
                <c:pt idx="7">
                  <c:v>-40.1</c:v>
                </c:pt>
                <c:pt idx="8">
                  <c:v>-33.5</c:v>
                </c:pt>
                <c:pt idx="9">
                  <c:v>-35.1</c:v>
                </c:pt>
                <c:pt idx="10">
                  <c:v>-40.6</c:v>
                </c:pt>
                <c:pt idx="11">
                  <c:v>-44.1</c:v>
                </c:pt>
                <c:pt idx="12">
                  <c:v>-41.5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46-4BA8-A9A2-06A555FC3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92239"/>
        <c:axId val="1"/>
      </c:lineChart>
      <c:catAx>
        <c:axId val="3969922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387300271676577"/>
              <c:y val="0.94661551921394438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7.2874476216788692E-2"/>
              <c:y val="8.25702940978531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6992239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38146332093717"/>
          <c:y val="1.8908187537181841E-2"/>
          <c:w val="0.15799444925169512"/>
          <c:h val="0.12815549330756579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layout>
        <c:manualLayout>
          <c:xMode val="edge"/>
          <c:yMode val="edge"/>
          <c:x val="0.40890682032092929"/>
          <c:y val="3.0848105525270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5368161174482467"/>
          <c:w val="0.87927215372384027"/>
          <c:h val="0.748632234896493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サービス業_ｸﾘｰﾆﾝｸﾞ!$S$6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サービス業_ｸﾘｰﾆﾝｸﾞ!$R$7:$R$19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サービス業_ｸﾘｰﾆﾝｸﾞ!$S$7:$S$19</c:f>
              <c:numCache>
                <c:formatCode>#,##0.0;\-#,##0.0</c:formatCode>
                <c:ptCount val="13"/>
                <c:pt idx="0">
                  <c:v>1</c:v>
                </c:pt>
                <c:pt idx="1">
                  <c:v>1.5</c:v>
                </c:pt>
                <c:pt idx="2">
                  <c:v>0.30000000000000004</c:v>
                </c:pt>
                <c:pt idx="3">
                  <c:v>0.30000000000000004</c:v>
                </c:pt>
                <c:pt idx="4">
                  <c:v>0</c:v>
                </c:pt>
                <c:pt idx="5">
                  <c:v>1.4000000000000001</c:v>
                </c:pt>
                <c:pt idx="6">
                  <c:v>1.6</c:v>
                </c:pt>
                <c:pt idx="7">
                  <c:v>0.4</c:v>
                </c:pt>
                <c:pt idx="8">
                  <c:v>1.3</c:v>
                </c:pt>
                <c:pt idx="9">
                  <c:v>1</c:v>
                </c:pt>
                <c:pt idx="10">
                  <c:v>1.2</c:v>
                </c:pt>
                <c:pt idx="11">
                  <c:v>1.5</c:v>
                </c:pt>
                <c:pt idx="12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F-48ED-8B56-BCF8EEC77581}"/>
            </c:ext>
          </c:extLst>
        </c:ser>
        <c:ser>
          <c:idx val="1"/>
          <c:order val="1"/>
          <c:tx>
            <c:strRef>
              <c:f>サービス業_ｸﾘｰﾆﾝｸﾞ!$T$6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サービス業_ｸﾘｰﾆﾝｸﾞ!$R$7:$R$19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サービス業_ｸﾘｰﾆﾝｸﾞ!$T$7:$T$19</c:f>
              <c:numCache>
                <c:formatCode>#,##0.0;\-#,##0.0</c:formatCode>
                <c:ptCount val="13"/>
                <c:pt idx="0">
                  <c:v>-50.4</c:v>
                </c:pt>
                <c:pt idx="1">
                  <c:v>-51.2</c:v>
                </c:pt>
                <c:pt idx="2">
                  <c:v>-53.9</c:v>
                </c:pt>
                <c:pt idx="3">
                  <c:v>-62.800000000000004</c:v>
                </c:pt>
                <c:pt idx="4">
                  <c:v>-57.9</c:v>
                </c:pt>
                <c:pt idx="5">
                  <c:v>-47.7</c:v>
                </c:pt>
                <c:pt idx="6">
                  <c:v>-44.2</c:v>
                </c:pt>
                <c:pt idx="7">
                  <c:v>-42.300000000000004</c:v>
                </c:pt>
                <c:pt idx="8">
                  <c:v>-35.4</c:v>
                </c:pt>
                <c:pt idx="9">
                  <c:v>-35.5</c:v>
                </c:pt>
                <c:pt idx="10">
                  <c:v>-41.6</c:v>
                </c:pt>
                <c:pt idx="11">
                  <c:v>-40.6</c:v>
                </c:pt>
                <c:pt idx="12">
                  <c:v>-33.799999999999997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2F-48ED-8B56-BCF8EEC77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6978927"/>
        <c:axId val="1"/>
      </c:barChart>
      <c:lineChart>
        <c:grouping val="standard"/>
        <c:varyColors val="0"/>
        <c:ser>
          <c:idx val="2"/>
          <c:order val="2"/>
          <c:tx>
            <c:strRef>
              <c:f>サービス業_ｸﾘｰﾆﾝｸﾞ!$U$6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サービス業_ｸﾘｰﾆﾝｸﾞ!$R$7:$R$19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サービス業_ｸﾘｰﾆﾝｸﾞ!$U$7:$U$19</c:f>
              <c:numCache>
                <c:formatCode>#,##0.0;\-#,##0.0</c:formatCode>
                <c:ptCount val="13"/>
                <c:pt idx="0">
                  <c:v>-49.4</c:v>
                </c:pt>
                <c:pt idx="1">
                  <c:v>-49.7</c:v>
                </c:pt>
                <c:pt idx="2">
                  <c:v>-53.6</c:v>
                </c:pt>
                <c:pt idx="3">
                  <c:v>-62.500000000000007</c:v>
                </c:pt>
                <c:pt idx="4">
                  <c:v>-57.9</c:v>
                </c:pt>
                <c:pt idx="5">
                  <c:v>-46.300000000000004</c:v>
                </c:pt>
                <c:pt idx="6">
                  <c:v>-42.6</c:v>
                </c:pt>
                <c:pt idx="7">
                  <c:v>-41.900000000000006</c:v>
                </c:pt>
                <c:pt idx="8">
                  <c:v>-34.1</c:v>
                </c:pt>
                <c:pt idx="9">
                  <c:v>-34.5</c:v>
                </c:pt>
                <c:pt idx="10">
                  <c:v>-40.4</c:v>
                </c:pt>
                <c:pt idx="11">
                  <c:v>-39.1</c:v>
                </c:pt>
                <c:pt idx="12">
                  <c:v>-32.6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2F-48ED-8B56-BCF8EEC77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78927"/>
        <c:axId val="1"/>
      </c:lineChart>
      <c:catAx>
        <c:axId val="3969789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286104543054571"/>
              <c:y val="0.9334474729120398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7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9379031702669817E-2"/>
              <c:y val="0.100565852345379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6978927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84293816012883"/>
          <c:y val="1.8908187537181841E-2"/>
          <c:w val="0.16129572129233472"/>
          <c:h val="0.128155493307565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layout>
        <c:manualLayout>
          <c:xMode val="edge"/>
          <c:yMode val="edge"/>
          <c:x val="0.38259095350307487"/>
          <c:y val="3.08483747223904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27118523869732E-2"/>
          <c:y val="0.14917432403886777"/>
          <c:w val="0.87384658631415568"/>
          <c:h val="0.765432509505703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サービス業_ｸﾘｰﾆﾝｸﾞ!$S$25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サービス業_ｸﾘｰﾆﾝｸﾞ!$R$26:$R$38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サービス業_ｸﾘｰﾆﾝｸﾞ!$S$26:$S$38</c:f>
              <c:numCache>
                <c:formatCode>#,##0.0;\-#,##0.0</c:formatCode>
                <c:ptCount val="13"/>
                <c:pt idx="0">
                  <c:v>1</c:v>
                </c:pt>
                <c:pt idx="1">
                  <c:v>1.5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  <c:pt idx="5">
                  <c:v>0.7</c:v>
                </c:pt>
                <c:pt idx="6">
                  <c:v>2.2000000000000002</c:v>
                </c:pt>
                <c:pt idx="7">
                  <c:v>0.7</c:v>
                </c:pt>
                <c:pt idx="8">
                  <c:v>2.2000000000000002</c:v>
                </c:pt>
                <c:pt idx="9">
                  <c:v>1.6</c:v>
                </c:pt>
                <c:pt idx="10">
                  <c:v>1.5</c:v>
                </c:pt>
                <c:pt idx="11">
                  <c:v>1.8</c:v>
                </c:pt>
                <c:pt idx="1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E-4200-9DCC-CC52D307265F}"/>
            </c:ext>
          </c:extLst>
        </c:ser>
        <c:ser>
          <c:idx val="1"/>
          <c:order val="1"/>
          <c:tx>
            <c:strRef>
              <c:f>サービス業_ｸﾘｰﾆﾝｸﾞ!$T$25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サービス業_ｸﾘｰﾆﾝｸﾞ!$R$26:$R$38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サービス業_ｸﾘｰﾆﾝｸﾞ!$T$26:$T$38</c:f>
              <c:numCache>
                <c:formatCode>#,##0.0;\-#,##0.0</c:formatCode>
                <c:ptCount val="13"/>
                <c:pt idx="0">
                  <c:v>-52.800000000000004</c:v>
                </c:pt>
                <c:pt idx="1">
                  <c:v>-55.4</c:v>
                </c:pt>
                <c:pt idx="2">
                  <c:v>-62.300000000000004</c:v>
                </c:pt>
                <c:pt idx="3">
                  <c:v>-70.5</c:v>
                </c:pt>
                <c:pt idx="4">
                  <c:v>-65.8</c:v>
                </c:pt>
                <c:pt idx="5">
                  <c:v>-50.4</c:v>
                </c:pt>
                <c:pt idx="6">
                  <c:v>-50.4</c:v>
                </c:pt>
                <c:pt idx="7">
                  <c:v>-49.7</c:v>
                </c:pt>
                <c:pt idx="8">
                  <c:v>-42.7</c:v>
                </c:pt>
                <c:pt idx="9">
                  <c:v>-43.1</c:v>
                </c:pt>
                <c:pt idx="10">
                  <c:v>-50.3</c:v>
                </c:pt>
                <c:pt idx="11">
                  <c:v>-44.8</c:v>
                </c:pt>
                <c:pt idx="12">
                  <c:v>-38.9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EE-4200-9DCC-CC52D3072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6989743"/>
        <c:axId val="1"/>
      </c:barChart>
      <c:lineChart>
        <c:grouping val="standard"/>
        <c:varyColors val="0"/>
        <c:ser>
          <c:idx val="2"/>
          <c:order val="2"/>
          <c:tx>
            <c:strRef>
              <c:f>サービス業_ｸﾘｰﾆﾝｸﾞ!$U$25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サービス業_ｸﾘｰﾆﾝｸﾞ!$R$26:$R$38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サービス業_ｸﾘｰﾆﾝｸﾞ!$U$26:$U$38</c:f>
              <c:numCache>
                <c:formatCode>#,##0.0;\-#,##0.0</c:formatCode>
                <c:ptCount val="13"/>
                <c:pt idx="0">
                  <c:v>-51.800000000000004</c:v>
                </c:pt>
                <c:pt idx="1">
                  <c:v>-53.9</c:v>
                </c:pt>
                <c:pt idx="2">
                  <c:v>-61.7</c:v>
                </c:pt>
                <c:pt idx="3">
                  <c:v>-70.5</c:v>
                </c:pt>
                <c:pt idx="4">
                  <c:v>-65.8</c:v>
                </c:pt>
                <c:pt idx="5">
                  <c:v>-49.699999999999996</c:v>
                </c:pt>
                <c:pt idx="6">
                  <c:v>-48.199999999999996</c:v>
                </c:pt>
                <c:pt idx="7">
                  <c:v>-49</c:v>
                </c:pt>
                <c:pt idx="8">
                  <c:v>-40.5</c:v>
                </c:pt>
                <c:pt idx="9">
                  <c:v>-41.5</c:v>
                </c:pt>
                <c:pt idx="10">
                  <c:v>-48.8</c:v>
                </c:pt>
                <c:pt idx="11">
                  <c:v>-43</c:v>
                </c:pt>
                <c:pt idx="12">
                  <c:v>-36.299999999999997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EE-4200-9DCC-CC52D3072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89743"/>
        <c:axId val="1"/>
      </c:lineChart>
      <c:catAx>
        <c:axId val="3969897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286096902120819"/>
              <c:y val="0.94661551921394438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8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9379044772688086E-2"/>
              <c:y val="9.585274917558382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6989743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560911450832148"/>
          <c:y val="1.4706368084474765E-2"/>
          <c:w val="0.15799444925169512"/>
          <c:h val="0.12185276412850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AD-4CCE-A2C5-43E28357D2D8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AD-4CCE-A2C5-43E28357D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697934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AAD-4CCE-A2C5-43E28357D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79343"/>
        <c:axId val="1"/>
      </c:lineChart>
      <c:catAx>
        <c:axId val="39697934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697934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EF-4814-AA52-FCB034213147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EF-4814-AA52-FCB034213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698683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FEF-4814-AA52-FCB034213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86831"/>
        <c:axId val="1"/>
      </c:lineChart>
      <c:catAx>
        <c:axId val="39698683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698683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6F-4E30-98BF-FE6CBB8616C6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6F-4E30-98BF-FE6CBB861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697975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36F-4E30-98BF-FE6CBB861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79759"/>
        <c:axId val="1"/>
      </c:lineChart>
      <c:catAx>
        <c:axId val="39697975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697975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45-4EEA-B62E-E8774D160E72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45-4EEA-B62E-E8774D160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699057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F45-4EEA-B62E-E8774D160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90575"/>
        <c:axId val="1"/>
      </c:lineChart>
      <c:catAx>
        <c:axId val="39699057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699057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完成工事額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A3-429F-8D15-6AB75AB5324D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A3-429F-8D15-6AB75AB53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698599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0A3-429F-8D15-6AB75AB53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85999"/>
        <c:axId val="1"/>
      </c:lineChart>
      <c:catAx>
        <c:axId val="39698599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698599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09C-4E96-8236-4911736F9DA0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09C-4E96-8236-4911736F9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698017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09C-4E96-8236-4911736F9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80175"/>
        <c:axId val="1"/>
      </c:lineChart>
      <c:catAx>
        <c:axId val="39698017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698017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AA-4D96-B087-75FEFFBE20E2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AA-4D96-B087-75FEFFBE2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6981007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EAA-4D96-B087-75FEFFBE2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81007"/>
        <c:axId val="1"/>
      </c:lineChart>
      <c:catAx>
        <c:axId val="39698100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698100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製造業!#REF!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EC4-4C7A-A631-63CC62B265C1}"/>
            </c:ext>
          </c:extLst>
        </c:ser>
        <c:ser>
          <c:idx val="1"/>
          <c:order val="1"/>
          <c:tx>
            <c:v>製造業!#REF!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EC4-4C7A-A631-63CC62B26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87503"/>
        <c:axId val="1"/>
      </c:barChart>
      <c:lineChart>
        <c:grouping val="standard"/>
        <c:varyColors val="0"/>
        <c:ser>
          <c:idx val="2"/>
          <c:order val="2"/>
          <c:tx>
            <c:v>製造業!#REF!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C4-4C7A-A631-63CC62B26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87503"/>
        <c:axId val="1"/>
      </c:lineChart>
      <c:catAx>
        <c:axId val="27178750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8750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66C-4649-88AF-094AA70AA809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66C-4649-88AF-094AA70AA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699182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66C-4649-88AF-094AA70AA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91823"/>
        <c:axId val="1"/>
      </c:lineChart>
      <c:catAx>
        <c:axId val="39699182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699182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D1-4E86-9762-3C69AE59C6B9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D1-4E86-9762-3C69AE59C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698558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AD1-4E86-9762-3C69AE59C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85583"/>
        <c:axId val="1"/>
      </c:lineChart>
      <c:catAx>
        <c:axId val="3969855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698558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90B-4C40-B903-74814AA05775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90B-4C40-B903-74814AA05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31295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90B-4C40-B903-74814AA05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12959"/>
        <c:axId val="1"/>
      </c:lineChart>
      <c:catAx>
        <c:axId val="26131295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131295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12" orientation="landscape" horizontalDpi="-4" verticalDpi="240"/>
  </c:printSettings>
</c:chartSpace>
</file>

<file path=xl/charts/chart2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86-4003-A72B-84C9A35BF005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86-4003-A72B-84C9A35BF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305887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186-4003-A72B-84C9A35BF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05887"/>
        <c:axId val="1"/>
      </c:lineChart>
      <c:catAx>
        <c:axId val="2613058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130588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8A-4AE6-B3C4-F93EAA6FA93C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8A-4AE6-B3C4-F93EAA6FA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31711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08A-4AE6-B3C4-F93EAA6FA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17119"/>
        <c:axId val="1"/>
      </c:lineChart>
      <c:catAx>
        <c:axId val="26131711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131711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6C-4C35-97B1-A11350F10067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6C-4C35-97B1-A11350F10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29631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A6C-4C35-97B1-A11350F10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296319"/>
        <c:axId val="1"/>
      </c:lineChart>
      <c:catAx>
        <c:axId val="26129631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129631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896-4472-A46C-A28657800EE2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896-4472-A46C-A28657800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30047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896-4472-A46C-A28657800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00479"/>
        <c:axId val="1"/>
      </c:lineChart>
      <c:catAx>
        <c:axId val="26130047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130047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79-4724-ADDA-40E52500179A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79-4724-ADDA-40E525001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31129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E79-4724-ADDA-40E525001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11295"/>
        <c:axId val="1"/>
      </c:lineChart>
      <c:catAx>
        <c:axId val="26131129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131129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04-47E8-859D-4BCD7ECF0267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04-47E8-859D-4BCD7ECF0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30255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404-47E8-859D-4BCD7ECF0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02559"/>
        <c:axId val="1"/>
      </c:lineChart>
      <c:catAx>
        <c:axId val="26130255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130255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layout>
        <c:manualLayout>
          <c:xMode val="edge"/>
          <c:yMode val="edge"/>
          <c:x val="0.39676100046317742"/>
          <c:y val="3.084825240218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6195372750642673"/>
          <c:w val="0.87449392712550611"/>
          <c:h val="0.748071979434447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サービス業_理・美容!$H$6</c:f>
              <c:strCache>
                <c:ptCount val="1"/>
                <c:pt idx="0">
                  <c:v>増加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サービス業_理・美容!$G$7:$G$19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サービス業_理・美容!$H$7:$H$19</c:f>
              <c:numCache>
                <c:formatCode>#,##0.0;\-#,##0.0</c:formatCode>
                <c:ptCount val="13"/>
                <c:pt idx="0">
                  <c:v>2.7</c:v>
                </c:pt>
                <c:pt idx="1">
                  <c:v>3.5</c:v>
                </c:pt>
                <c:pt idx="2">
                  <c:v>4.1999999999999993</c:v>
                </c:pt>
                <c:pt idx="3">
                  <c:v>1.7000000000000002</c:v>
                </c:pt>
                <c:pt idx="4">
                  <c:v>2.3000000000000003</c:v>
                </c:pt>
                <c:pt idx="5">
                  <c:v>6.8</c:v>
                </c:pt>
                <c:pt idx="6">
                  <c:v>7.1</c:v>
                </c:pt>
                <c:pt idx="7">
                  <c:v>7.3</c:v>
                </c:pt>
                <c:pt idx="8">
                  <c:v>9.5</c:v>
                </c:pt>
                <c:pt idx="9">
                  <c:v>9.5</c:v>
                </c:pt>
                <c:pt idx="10">
                  <c:v>9.5</c:v>
                </c:pt>
                <c:pt idx="11">
                  <c:v>9.5</c:v>
                </c:pt>
                <c:pt idx="12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1-4E0E-92F7-2406D4AF15D6}"/>
            </c:ext>
          </c:extLst>
        </c:ser>
        <c:ser>
          <c:idx val="1"/>
          <c:order val="1"/>
          <c:tx>
            <c:strRef>
              <c:f>サービス業_理・美容!$I$6</c:f>
              <c:strCache>
                <c:ptCount val="1"/>
                <c:pt idx="0">
                  <c:v>減少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サービス業_理・美容!$G$7:$G$19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サービス業_理・美容!$I$7:$I$19</c:f>
              <c:numCache>
                <c:formatCode>#,##0.0;\-#,##0.0</c:formatCode>
                <c:ptCount val="13"/>
                <c:pt idx="0">
                  <c:v>-48.6</c:v>
                </c:pt>
                <c:pt idx="1">
                  <c:v>-53.5</c:v>
                </c:pt>
                <c:pt idx="2">
                  <c:v>-51</c:v>
                </c:pt>
                <c:pt idx="3">
                  <c:v>-61.7</c:v>
                </c:pt>
                <c:pt idx="4">
                  <c:v>-53.6</c:v>
                </c:pt>
                <c:pt idx="5">
                  <c:v>-39.6</c:v>
                </c:pt>
                <c:pt idx="6">
                  <c:v>-44.4</c:v>
                </c:pt>
                <c:pt idx="7">
                  <c:v>-40.9</c:v>
                </c:pt>
                <c:pt idx="8">
                  <c:v>-33.200000000000003</c:v>
                </c:pt>
                <c:pt idx="9">
                  <c:v>-29.3</c:v>
                </c:pt>
                <c:pt idx="10">
                  <c:v>-41.4</c:v>
                </c:pt>
                <c:pt idx="11">
                  <c:v>-38.200000000000003</c:v>
                </c:pt>
                <c:pt idx="12">
                  <c:v>-22.2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1-4E0E-92F7-2406D4AF1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293823"/>
        <c:axId val="1"/>
      </c:barChart>
      <c:lineChart>
        <c:grouping val="standard"/>
        <c:varyColors val="0"/>
        <c:ser>
          <c:idx val="2"/>
          <c:order val="2"/>
          <c:tx>
            <c:strRef>
              <c:f>サービス業_理・美容!$J$6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サービス業_理・美容!$G$7:$G$19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サービス業_理・美容!$J$7:$J$19</c:f>
              <c:numCache>
                <c:formatCode>#,##0.0;\-#,##0.0</c:formatCode>
                <c:ptCount val="13"/>
                <c:pt idx="0">
                  <c:v>-45.9</c:v>
                </c:pt>
                <c:pt idx="1">
                  <c:v>-50</c:v>
                </c:pt>
                <c:pt idx="2">
                  <c:v>-46.8</c:v>
                </c:pt>
                <c:pt idx="3">
                  <c:v>-60</c:v>
                </c:pt>
                <c:pt idx="4">
                  <c:v>-51.300000000000004</c:v>
                </c:pt>
                <c:pt idx="5">
                  <c:v>-32.800000000000004</c:v>
                </c:pt>
                <c:pt idx="6">
                  <c:v>-37.299999999999997</c:v>
                </c:pt>
                <c:pt idx="7">
                  <c:v>-33.6</c:v>
                </c:pt>
                <c:pt idx="8">
                  <c:v>-23.7</c:v>
                </c:pt>
                <c:pt idx="9">
                  <c:v>-19.8</c:v>
                </c:pt>
                <c:pt idx="10">
                  <c:v>-31.9</c:v>
                </c:pt>
                <c:pt idx="11">
                  <c:v>-28.7</c:v>
                </c:pt>
                <c:pt idx="12">
                  <c:v>-12.7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61-4E0E-92F7-2406D4AF1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293823"/>
        <c:axId val="1"/>
      </c:lineChart>
      <c:catAx>
        <c:axId val="261293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51032885595183"/>
              <c:y val="0.94458780001897358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9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6.4777443260768869E-2"/>
              <c:y val="9.49950533291772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1293823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17685478970634"/>
          <c:y val="1.4706368084474765E-2"/>
          <c:w val="0.16158523218923365"/>
          <c:h val="0.13235731276027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製造業!#REF!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314-4944-A7D7-D2F8D9AE93A3}"/>
            </c:ext>
          </c:extLst>
        </c:ser>
        <c:ser>
          <c:idx val="1"/>
          <c:order val="1"/>
          <c:tx>
            <c:v>製造業!#REF!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314-4944-A7D7-D2F8D9AE9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77519"/>
        <c:axId val="1"/>
      </c:barChart>
      <c:lineChart>
        <c:grouping val="standard"/>
        <c:varyColors val="0"/>
        <c:ser>
          <c:idx val="2"/>
          <c:order val="2"/>
          <c:tx>
            <c:v>製造業!#REF!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314-4944-A7D7-D2F8D9AE9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77519"/>
        <c:axId val="1"/>
      </c:lineChart>
      <c:catAx>
        <c:axId val="27177751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7751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layout>
        <c:manualLayout>
          <c:xMode val="edge"/>
          <c:yMode val="edge"/>
          <c:x val="0.41295553496989346"/>
          <c:y val="3.0848523452640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744939271255E-2"/>
          <c:y val="0.15658982889733841"/>
          <c:w val="0.87449392712550611"/>
          <c:h val="0.751310466835656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サービス業_理・美容!$H$25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サービス業_理・美容!$G$26:$G$38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サービス業_理・美容!$H$26:$H$38</c:f>
              <c:numCache>
                <c:formatCode>#,##0.0;\-#,##0.0</c:formatCode>
                <c:ptCount val="13"/>
                <c:pt idx="0">
                  <c:v>1.3</c:v>
                </c:pt>
                <c:pt idx="1">
                  <c:v>1.6</c:v>
                </c:pt>
                <c:pt idx="2">
                  <c:v>1.9000000000000001</c:v>
                </c:pt>
                <c:pt idx="3">
                  <c:v>0.30000000000000004</c:v>
                </c:pt>
                <c:pt idx="4">
                  <c:v>1.4000000000000001</c:v>
                </c:pt>
                <c:pt idx="5">
                  <c:v>3.2</c:v>
                </c:pt>
                <c:pt idx="6">
                  <c:v>4.3</c:v>
                </c:pt>
                <c:pt idx="7">
                  <c:v>2.9</c:v>
                </c:pt>
                <c:pt idx="8">
                  <c:v>3.8</c:v>
                </c:pt>
                <c:pt idx="9">
                  <c:v>2.7</c:v>
                </c:pt>
                <c:pt idx="10">
                  <c:v>1.4</c:v>
                </c:pt>
                <c:pt idx="11">
                  <c:v>1.9</c:v>
                </c:pt>
                <c:pt idx="12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F-4FFD-B8EF-49172C36BAA6}"/>
            </c:ext>
          </c:extLst>
        </c:ser>
        <c:ser>
          <c:idx val="1"/>
          <c:order val="1"/>
          <c:tx>
            <c:strRef>
              <c:f>サービス業_理・美容!$I$25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サービス業_理・美容!$G$26:$G$38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サービス業_理・美容!$I$26:$I$38</c:f>
              <c:numCache>
                <c:formatCode>#,##0.0;\-#,##0.0</c:formatCode>
                <c:ptCount val="13"/>
                <c:pt idx="0">
                  <c:v>-39.5</c:v>
                </c:pt>
                <c:pt idx="1">
                  <c:v>-42.1</c:v>
                </c:pt>
                <c:pt idx="2">
                  <c:v>-42.6</c:v>
                </c:pt>
                <c:pt idx="3">
                  <c:v>-50.5</c:v>
                </c:pt>
                <c:pt idx="4">
                  <c:v>-44.800000000000004</c:v>
                </c:pt>
                <c:pt idx="5">
                  <c:v>-36.5</c:v>
                </c:pt>
                <c:pt idx="6">
                  <c:v>-37</c:v>
                </c:pt>
                <c:pt idx="7">
                  <c:v>-34.200000000000003</c:v>
                </c:pt>
                <c:pt idx="8">
                  <c:v>-26.1</c:v>
                </c:pt>
                <c:pt idx="9">
                  <c:v>-26.4</c:v>
                </c:pt>
                <c:pt idx="10">
                  <c:v>-34.6</c:v>
                </c:pt>
                <c:pt idx="11">
                  <c:v>-30</c:v>
                </c:pt>
                <c:pt idx="12">
                  <c:v>-25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EF-4FFD-B8EF-49172C36B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301311"/>
        <c:axId val="1"/>
      </c:barChart>
      <c:lineChart>
        <c:grouping val="standard"/>
        <c:varyColors val="0"/>
        <c:ser>
          <c:idx val="2"/>
          <c:order val="2"/>
          <c:tx>
            <c:strRef>
              <c:f>サービス業_理・美容!$J$25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サービス業_理・美容!$G$26:$G$38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サービス業_理・美容!$J$26:$J$38</c:f>
              <c:numCache>
                <c:formatCode>#,##0.0;\-#,##0.0</c:formatCode>
                <c:ptCount val="13"/>
                <c:pt idx="0">
                  <c:v>-38.200000000000003</c:v>
                </c:pt>
                <c:pt idx="1">
                  <c:v>-40.5</c:v>
                </c:pt>
                <c:pt idx="2">
                  <c:v>-40.700000000000003</c:v>
                </c:pt>
                <c:pt idx="3">
                  <c:v>-50.2</c:v>
                </c:pt>
                <c:pt idx="4">
                  <c:v>-43.400000000000006</c:v>
                </c:pt>
                <c:pt idx="5">
                  <c:v>-33.299999999999997</c:v>
                </c:pt>
                <c:pt idx="6">
                  <c:v>-32.700000000000003</c:v>
                </c:pt>
                <c:pt idx="7">
                  <c:v>-31.300000000000004</c:v>
                </c:pt>
                <c:pt idx="8">
                  <c:v>-22.3</c:v>
                </c:pt>
                <c:pt idx="9">
                  <c:v>-23.7</c:v>
                </c:pt>
                <c:pt idx="10">
                  <c:v>-33.200000000000003</c:v>
                </c:pt>
                <c:pt idx="11">
                  <c:v>-28.1</c:v>
                </c:pt>
                <c:pt idx="12">
                  <c:v>-21.9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EF-4FFD-B8EF-49172C36B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01311"/>
        <c:axId val="1"/>
      </c:lineChart>
      <c:catAx>
        <c:axId val="2613013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387308939323765"/>
              <c:y val="0.9466155284806266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8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7.2874478925428435E-2"/>
              <c:y val="8.257037147465000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1301311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58607185216789"/>
          <c:y val="1.4706368084474765E-2"/>
          <c:w val="0.15799444925169512"/>
          <c:h val="0.12185276412850518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layout>
        <c:manualLayout>
          <c:xMode val="edge"/>
          <c:yMode val="edge"/>
          <c:x val="0.40890700336466757"/>
          <c:y val="3.084825240218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5368161174482467"/>
          <c:w val="0.87927215372384027"/>
          <c:h val="0.748632234896493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サービス業_理・美容!$S$6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サービス業_理・美容!$R$7:$R$19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サービス業_理・美容!$S$7:$S$19</c:f>
              <c:numCache>
                <c:formatCode>#,##0.0;\-#,##0.0</c:formatCode>
                <c:ptCount val="13"/>
                <c:pt idx="0">
                  <c:v>0.30000000000000004</c:v>
                </c:pt>
                <c:pt idx="1">
                  <c:v>1.4000000000000001</c:v>
                </c:pt>
                <c:pt idx="2">
                  <c:v>1</c:v>
                </c:pt>
                <c:pt idx="3">
                  <c:v>0.30000000000000004</c:v>
                </c:pt>
                <c:pt idx="4">
                  <c:v>0.6</c:v>
                </c:pt>
                <c:pt idx="5">
                  <c:v>2.7</c:v>
                </c:pt>
                <c:pt idx="6">
                  <c:v>3.1</c:v>
                </c:pt>
                <c:pt idx="7">
                  <c:v>2</c:v>
                </c:pt>
                <c:pt idx="8">
                  <c:v>2.7</c:v>
                </c:pt>
                <c:pt idx="9">
                  <c:v>1</c:v>
                </c:pt>
                <c:pt idx="10">
                  <c:v>0.7</c:v>
                </c:pt>
                <c:pt idx="11">
                  <c:v>1.4</c:v>
                </c:pt>
                <c:pt idx="1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7-4A9F-A7E4-0A3B5D40A1ED}"/>
            </c:ext>
          </c:extLst>
        </c:ser>
        <c:ser>
          <c:idx val="1"/>
          <c:order val="1"/>
          <c:tx>
            <c:strRef>
              <c:f>サービス業_理・美容!$T$6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サービス業_理・美容!$R$7:$R$19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サービス業_理・美容!$T$7:$T$19</c:f>
              <c:numCache>
                <c:formatCode>#,##0.0;\-#,##0.0</c:formatCode>
                <c:ptCount val="13"/>
                <c:pt idx="0">
                  <c:v>-37.1</c:v>
                </c:pt>
                <c:pt idx="1">
                  <c:v>-38.9</c:v>
                </c:pt>
                <c:pt idx="2">
                  <c:v>-40.800000000000004</c:v>
                </c:pt>
                <c:pt idx="3">
                  <c:v>-46.800000000000004</c:v>
                </c:pt>
                <c:pt idx="4">
                  <c:v>-39.300000000000004</c:v>
                </c:pt>
                <c:pt idx="5">
                  <c:v>-33.9</c:v>
                </c:pt>
                <c:pt idx="6">
                  <c:v>-35.1</c:v>
                </c:pt>
                <c:pt idx="7">
                  <c:v>-32.300000000000004</c:v>
                </c:pt>
                <c:pt idx="8">
                  <c:v>-22.8</c:v>
                </c:pt>
                <c:pt idx="9">
                  <c:v>-22.5</c:v>
                </c:pt>
                <c:pt idx="10">
                  <c:v>-28.7</c:v>
                </c:pt>
                <c:pt idx="11">
                  <c:v>-25</c:v>
                </c:pt>
                <c:pt idx="12">
                  <c:v>-21.3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37-4A9F-A7E4-0A3B5D40A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308383"/>
        <c:axId val="1"/>
      </c:barChart>
      <c:lineChart>
        <c:grouping val="standard"/>
        <c:varyColors val="0"/>
        <c:ser>
          <c:idx val="2"/>
          <c:order val="2"/>
          <c:tx>
            <c:strRef>
              <c:f>サービス業_理・美容!$U$6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サービス業_理・美容!$R$7:$R$19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サービス業_理・美容!$U$7:$U$19</c:f>
              <c:numCache>
                <c:formatCode>#,##0.0;\-#,##0.0</c:formatCode>
                <c:ptCount val="13"/>
                <c:pt idx="0">
                  <c:v>-36.800000000000004</c:v>
                </c:pt>
                <c:pt idx="1">
                  <c:v>-37.5</c:v>
                </c:pt>
                <c:pt idx="2">
                  <c:v>-39.800000000000004</c:v>
                </c:pt>
                <c:pt idx="3">
                  <c:v>-46.500000000000007</c:v>
                </c:pt>
                <c:pt idx="4">
                  <c:v>-38.700000000000003</c:v>
                </c:pt>
                <c:pt idx="5">
                  <c:v>-31.2</c:v>
                </c:pt>
                <c:pt idx="6">
                  <c:v>-32</c:v>
                </c:pt>
                <c:pt idx="7">
                  <c:v>-30.300000000000004</c:v>
                </c:pt>
                <c:pt idx="8">
                  <c:v>-20.100000000000001</c:v>
                </c:pt>
                <c:pt idx="9">
                  <c:v>-21.5</c:v>
                </c:pt>
                <c:pt idx="10">
                  <c:v>-28</c:v>
                </c:pt>
                <c:pt idx="11">
                  <c:v>-23.6</c:v>
                </c:pt>
                <c:pt idx="12">
                  <c:v>-18.7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37-4A9F-A7E4-0A3B5D40A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08383"/>
        <c:axId val="1"/>
      </c:lineChart>
      <c:catAx>
        <c:axId val="2613083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286089238845138"/>
              <c:y val="0.9334476262756311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8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9379328685235933E-2"/>
              <c:y val="0.100565682301760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1308383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63511284115482"/>
          <c:y val="1.6807277810828299E-2"/>
          <c:w val="0.16129572129233472"/>
          <c:h val="0.12185276412850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layout>
        <c:manualLayout>
          <c:xMode val="edge"/>
          <c:yMode val="edge"/>
          <c:x val="0.38259124594719779"/>
          <c:y val="3.0848523452640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27118523869732E-2"/>
          <c:y val="0.14917432403886777"/>
          <c:w val="0.87384658631415568"/>
          <c:h val="0.765432509505703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サービス業_理・美容!$S$25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サービス業_理・美容!$R$26:$R$38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サービス業_理・美容!$S$26:$S$38</c:f>
              <c:numCache>
                <c:formatCode>#,##0.0;\-#,##0.0</c:formatCode>
                <c:ptCount val="13"/>
                <c:pt idx="0">
                  <c:v>1</c:v>
                </c:pt>
                <c:pt idx="1">
                  <c:v>1.9000000000000001</c:v>
                </c:pt>
                <c:pt idx="2">
                  <c:v>2.8000000000000003</c:v>
                </c:pt>
                <c:pt idx="3">
                  <c:v>0.5</c:v>
                </c:pt>
                <c:pt idx="4">
                  <c:v>2</c:v>
                </c:pt>
                <c:pt idx="5">
                  <c:v>3.7</c:v>
                </c:pt>
                <c:pt idx="6">
                  <c:v>3.3000000000000003</c:v>
                </c:pt>
                <c:pt idx="7">
                  <c:v>2.7</c:v>
                </c:pt>
                <c:pt idx="8">
                  <c:v>4.5999999999999996</c:v>
                </c:pt>
                <c:pt idx="9">
                  <c:v>2</c:v>
                </c:pt>
                <c:pt idx="10">
                  <c:v>0.7</c:v>
                </c:pt>
                <c:pt idx="11">
                  <c:v>1.4</c:v>
                </c:pt>
                <c:pt idx="12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2-4D65-84F6-AF83B49A9995}"/>
            </c:ext>
          </c:extLst>
        </c:ser>
        <c:ser>
          <c:idx val="1"/>
          <c:order val="1"/>
          <c:tx>
            <c:strRef>
              <c:f>サービス業_理・美容!$T$25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サービス業_理・美容!$R$26:$R$38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サービス業_理・美容!$T$26:$T$38</c:f>
              <c:numCache>
                <c:formatCode>#,##0.0;\-#,##0.0</c:formatCode>
                <c:ptCount val="13"/>
                <c:pt idx="0">
                  <c:v>-44.300000000000004</c:v>
                </c:pt>
                <c:pt idx="1">
                  <c:v>-48.5</c:v>
                </c:pt>
                <c:pt idx="2">
                  <c:v>-46.800000000000004</c:v>
                </c:pt>
                <c:pt idx="3">
                  <c:v>-56.1</c:v>
                </c:pt>
                <c:pt idx="4">
                  <c:v>-45.9</c:v>
                </c:pt>
                <c:pt idx="5">
                  <c:v>-39.6</c:v>
                </c:pt>
                <c:pt idx="6">
                  <c:v>-44.4</c:v>
                </c:pt>
                <c:pt idx="7">
                  <c:v>-37.5</c:v>
                </c:pt>
                <c:pt idx="8">
                  <c:v>-27.1</c:v>
                </c:pt>
                <c:pt idx="9">
                  <c:v>-28.8</c:v>
                </c:pt>
                <c:pt idx="10">
                  <c:v>-37.799999999999997</c:v>
                </c:pt>
                <c:pt idx="11">
                  <c:v>-33.700000000000003</c:v>
                </c:pt>
                <c:pt idx="12">
                  <c:v>-20.3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62-4D65-84F6-AF83B49A9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306719"/>
        <c:axId val="1"/>
      </c:barChart>
      <c:lineChart>
        <c:grouping val="standard"/>
        <c:varyColors val="0"/>
        <c:ser>
          <c:idx val="2"/>
          <c:order val="2"/>
          <c:tx>
            <c:strRef>
              <c:f>サービス業_理・美容!$U$25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サービス業_理・美容!$R$26:$R$38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サービス業_理・美容!$U$26:$U$38</c:f>
              <c:numCache>
                <c:formatCode>#,##0.0;\-#,##0.0</c:formatCode>
                <c:ptCount val="13"/>
                <c:pt idx="0">
                  <c:v>-43.300000000000004</c:v>
                </c:pt>
                <c:pt idx="1">
                  <c:v>-46.6</c:v>
                </c:pt>
                <c:pt idx="2">
                  <c:v>-44.000000000000007</c:v>
                </c:pt>
                <c:pt idx="3">
                  <c:v>-55.6</c:v>
                </c:pt>
                <c:pt idx="4">
                  <c:v>-43.9</c:v>
                </c:pt>
                <c:pt idx="5">
                  <c:v>-35.9</c:v>
                </c:pt>
                <c:pt idx="6">
                  <c:v>-41.1</c:v>
                </c:pt>
                <c:pt idx="7">
                  <c:v>-34.799999999999997</c:v>
                </c:pt>
                <c:pt idx="8">
                  <c:v>-22.5</c:v>
                </c:pt>
                <c:pt idx="9">
                  <c:v>-26.8</c:v>
                </c:pt>
                <c:pt idx="10">
                  <c:v>-37.1</c:v>
                </c:pt>
                <c:pt idx="11">
                  <c:v>-32.299999999999997</c:v>
                </c:pt>
                <c:pt idx="12">
                  <c:v>-15.8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62-4D65-84F6-AF83B49A9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06719"/>
        <c:axId val="1"/>
      </c:lineChart>
      <c:catAx>
        <c:axId val="2613067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286104678091708"/>
              <c:y val="0.9466155284806266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9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937934228809634E-2"/>
              <c:y val="9.585265697209535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1306719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22294010201375"/>
          <c:y val="1.4706368084474765E-2"/>
          <c:w val="0.16158523218923365"/>
          <c:h val="0.113449125223091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CC6-40B5-99C8-74D281EC7FD5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CC6-40B5-99C8-74D281EC7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31545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CC6-40B5-99C8-74D281EC7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15455"/>
        <c:axId val="1"/>
      </c:lineChart>
      <c:catAx>
        <c:axId val="26131545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131545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41-41BD-AA3E-B9DBED7A3342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B41-41BD-AA3E-B9DBED7A3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31795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B41-41BD-AA3E-B9DBED7A3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17951"/>
        <c:axId val="1"/>
      </c:lineChart>
      <c:catAx>
        <c:axId val="26131795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131795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A4-43A0-B1BA-0321B0DCFC98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1A4-43A0-B1BA-0321B0DCF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30963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1A4-43A0-B1BA-0321B0DCF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09631"/>
        <c:axId val="1"/>
      </c:lineChart>
      <c:catAx>
        <c:axId val="26130963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130963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70-49B5-B2C6-8D99E91D87EF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70-49B5-B2C6-8D99E91D8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30214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E70-49B5-B2C6-8D99E91D8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02143"/>
        <c:axId val="1"/>
      </c:lineChart>
      <c:catAx>
        <c:axId val="26130214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130214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完成工事額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BF-4DA6-8865-63D8ECA7908B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BF-4DA6-8865-63D8ECA7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29881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7BF-4DA6-8865-63D8ECA7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298815"/>
        <c:axId val="1"/>
      </c:lineChart>
      <c:catAx>
        <c:axId val="26129881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129881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8D-41A0-91C1-C49624A660AE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8D-41A0-91C1-C49624A66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29923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D8D-41A0-91C1-C49624A66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299231"/>
        <c:axId val="1"/>
      </c:lineChart>
      <c:catAx>
        <c:axId val="26129923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129923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3F-43E2-A9C8-D02EA68DA852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3F-43E2-A9C8-D02EA68DA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30505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73F-43E2-A9C8-D02EA68DA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05055"/>
        <c:axId val="1"/>
      </c:lineChart>
      <c:catAx>
        <c:axId val="26130505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130505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製造業!#REF!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AA8-4B7E-8CBB-31071C21D488}"/>
            </c:ext>
          </c:extLst>
        </c:ser>
        <c:ser>
          <c:idx val="1"/>
          <c:order val="1"/>
          <c:tx>
            <c:v>製造業!#REF!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AA8-4B7E-8CBB-31071C21D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76687"/>
        <c:axId val="1"/>
      </c:barChart>
      <c:lineChart>
        <c:grouping val="standard"/>
        <c:varyColors val="0"/>
        <c:ser>
          <c:idx val="2"/>
          <c:order val="2"/>
          <c:tx>
            <c:v>製造業!#REF!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AA8-4B7E-8CBB-31071C21D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76687"/>
        <c:axId val="1"/>
      </c:lineChart>
      <c:catAx>
        <c:axId val="27177668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7668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D1-4746-B5B8-04522B684AB9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D1-4746-B5B8-04522B684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31171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1D1-4746-B5B8-04522B684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11711"/>
        <c:axId val="1"/>
      </c:lineChart>
      <c:catAx>
        <c:axId val="26131171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131171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2D-4297-B949-D29CC1A88CAF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2D-4297-B949-D29CC1A88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31337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62D-4297-B949-D29CC1A88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13375"/>
        <c:axId val="1"/>
      </c:lineChart>
      <c:catAx>
        <c:axId val="2613133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131337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B5-4A4B-B37C-169DEF33576F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B5-4A4B-B37C-169DEF335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316287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2B5-4A4B-B37C-169DEF335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16287"/>
        <c:axId val="1"/>
      </c:lineChart>
      <c:catAx>
        <c:axId val="26131628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131628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12" orientation="landscape" horizontalDpi="-4" verticalDpi="240"/>
  </c:printSettings>
</c:chartSpace>
</file>

<file path=xl/charts/chart2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625-4483-9746-8BB1103206A1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625-4483-9746-8BB110320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32169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625-4483-9746-8BB110320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21695"/>
        <c:axId val="1"/>
      </c:lineChart>
      <c:catAx>
        <c:axId val="2613216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132169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B2-4B64-9F2C-63582AAD16B5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B2-4B64-9F2C-63582AAD1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32003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8B2-4B64-9F2C-63582AAD1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20031"/>
        <c:axId val="1"/>
      </c:lineChart>
      <c:catAx>
        <c:axId val="26132003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6132003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製造業!#REF!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F85-4149-9909-524F4D6C2296}"/>
            </c:ext>
          </c:extLst>
        </c:ser>
        <c:ser>
          <c:idx val="1"/>
          <c:order val="1"/>
          <c:tx>
            <c:v>製造業!#REF!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F85-4149-9909-524F4D6C2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77103"/>
        <c:axId val="1"/>
      </c:barChart>
      <c:lineChart>
        <c:grouping val="standard"/>
        <c:varyColors val="0"/>
        <c:ser>
          <c:idx val="2"/>
          <c:order val="2"/>
          <c:tx>
            <c:v>製造業!#REF!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F85-4149-9909-524F4D6C2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77103"/>
        <c:axId val="1"/>
      </c:lineChart>
      <c:catAx>
        <c:axId val="27177710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7710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ja-JP" altLang="en-US" sz="1100" b="0"/>
              <a:t>小売業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データ!$A$1</c:f>
              <c:strCache>
                <c:ptCount val="1"/>
                <c:pt idx="0">
                  <c:v>売上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データ!$B$3:$B$15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データ!$W$3:$W$15</c:f>
              <c:numCache>
                <c:formatCode>#,##0.0;\-#,##0.0</c:formatCode>
                <c:ptCount val="13"/>
                <c:pt idx="0">
                  <c:v>-45.2</c:v>
                </c:pt>
                <c:pt idx="1">
                  <c:v>-43.800000000000004</c:v>
                </c:pt>
                <c:pt idx="2">
                  <c:v>-42.2</c:v>
                </c:pt>
                <c:pt idx="3">
                  <c:v>-49.6</c:v>
                </c:pt>
                <c:pt idx="4">
                  <c:v>-40.6</c:v>
                </c:pt>
                <c:pt idx="5">
                  <c:v>-32.100000000000009</c:v>
                </c:pt>
                <c:pt idx="6">
                  <c:v>-31.5</c:v>
                </c:pt>
                <c:pt idx="7">
                  <c:v>-34.700000000000003</c:v>
                </c:pt>
                <c:pt idx="8">
                  <c:v>-26.2</c:v>
                </c:pt>
                <c:pt idx="9">
                  <c:v>-27.5</c:v>
                </c:pt>
                <c:pt idx="10">
                  <c:v>-37.299999999999997</c:v>
                </c:pt>
                <c:pt idx="11">
                  <c:v>-35.6</c:v>
                </c:pt>
                <c:pt idx="12">
                  <c:v>-20.9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AE-4290-9170-16FC34451947}"/>
            </c:ext>
          </c:extLst>
        </c:ser>
        <c:ser>
          <c:idx val="1"/>
          <c:order val="1"/>
          <c:tx>
            <c:strRef>
              <c:f>データ!$A$17</c:f>
              <c:strCache>
                <c:ptCount val="1"/>
                <c:pt idx="0">
                  <c:v>採算</c:v>
                </c:pt>
              </c:strCache>
            </c:strRef>
          </c:tx>
          <c:spPr>
            <a:ln w="22225">
              <a:prstDash val="sysDash"/>
            </a:ln>
          </c:spPr>
          <c:marker>
            <c:symbol val="none"/>
          </c:marker>
          <c:val>
            <c:numRef>
              <c:f>データ!$W$19:$W$31</c:f>
              <c:numCache>
                <c:formatCode>#,##0.0;\-#,##0.0</c:formatCode>
                <c:ptCount val="13"/>
                <c:pt idx="0">
                  <c:v>-48.500000000000007</c:v>
                </c:pt>
                <c:pt idx="1">
                  <c:v>-43.699999999999996</c:v>
                </c:pt>
                <c:pt idx="2">
                  <c:v>-42.9</c:v>
                </c:pt>
                <c:pt idx="3">
                  <c:v>-48.5</c:v>
                </c:pt>
                <c:pt idx="4">
                  <c:v>-42.000000000000007</c:v>
                </c:pt>
                <c:pt idx="5">
                  <c:v>-34.300000000000004</c:v>
                </c:pt>
                <c:pt idx="6">
                  <c:v>-37.200000000000003</c:v>
                </c:pt>
                <c:pt idx="7">
                  <c:v>-38</c:v>
                </c:pt>
                <c:pt idx="8">
                  <c:v>-28</c:v>
                </c:pt>
                <c:pt idx="9">
                  <c:v>-29.6</c:v>
                </c:pt>
                <c:pt idx="10">
                  <c:v>-40.5</c:v>
                </c:pt>
                <c:pt idx="11">
                  <c:v>-38.4</c:v>
                </c:pt>
                <c:pt idx="12">
                  <c:v>-33.299999999999997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E-4290-9170-16FC34451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394287"/>
        <c:axId val="1"/>
      </c:lineChart>
      <c:catAx>
        <c:axId val="3933942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  <c:min val="-50"/>
        </c:scaling>
        <c:delete val="0"/>
        <c:axPos val="l"/>
        <c:majorGridlines/>
        <c:numFmt formatCode="#,##0_);\-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339428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44185454007645"/>
          <c:y val="0.47728765156020503"/>
          <c:w val="0.17708883711029949"/>
          <c:h val="0.15909588385340168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製造業!#REF!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5A6-4269-8188-020617696DFC}"/>
            </c:ext>
          </c:extLst>
        </c:ser>
        <c:ser>
          <c:idx val="1"/>
          <c:order val="1"/>
          <c:tx>
            <c:v>製造業!#REF!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5A6-4269-8188-020617696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87087"/>
        <c:axId val="1"/>
      </c:barChart>
      <c:lineChart>
        <c:grouping val="standard"/>
        <c:varyColors val="0"/>
        <c:ser>
          <c:idx val="2"/>
          <c:order val="2"/>
          <c:tx>
            <c:v>製造業!#REF!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5A6-4269-8188-020617696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87087"/>
        <c:axId val="1"/>
      </c:lineChart>
      <c:catAx>
        <c:axId val="27178708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8708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製造業!#REF!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363-4C82-88E8-F57DE36A45CC}"/>
            </c:ext>
          </c:extLst>
        </c:ser>
        <c:ser>
          <c:idx val="1"/>
          <c:order val="1"/>
          <c:tx>
            <c:v>製造業!#REF!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363-4C82-88E8-F57DE36A4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77935"/>
        <c:axId val="1"/>
      </c:barChart>
      <c:lineChart>
        <c:grouping val="standard"/>
        <c:varyColors val="0"/>
        <c:ser>
          <c:idx val="2"/>
          <c:order val="2"/>
          <c:tx>
            <c:v>製造業!#REF!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363-4C82-88E8-F57DE36A4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77935"/>
        <c:axId val="1"/>
      </c:lineChart>
      <c:catAx>
        <c:axId val="27177793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7793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製造業!#REF!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68B-451A-A2C5-721CA8CE27C3}"/>
            </c:ext>
          </c:extLst>
        </c:ser>
        <c:ser>
          <c:idx val="1"/>
          <c:order val="1"/>
          <c:tx>
            <c:v>製造業!#REF!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68B-451A-A2C5-721CA8CE2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91663"/>
        <c:axId val="1"/>
      </c:barChart>
      <c:lineChart>
        <c:grouping val="standard"/>
        <c:varyColors val="0"/>
        <c:ser>
          <c:idx val="2"/>
          <c:order val="2"/>
          <c:tx>
            <c:v>製造業!#REF!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68B-451A-A2C5-721CA8CE2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91663"/>
        <c:axId val="1"/>
      </c:lineChart>
      <c:catAx>
        <c:axId val="27179166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9166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layout>
        <c:manualLayout>
          <c:xMode val="edge"/>
          <c:yMode val="edge"/>
          <c:x val="0.39676123205187586"/>
          <c:y val="3.0848283139865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5424164524421594"/>
          <c:w val="0.87449392712550611"/>
          <c:h val="0.755784061696658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製造業!$H$6</c:f>
              <c:strCache>
                <c:ptCount val="1"/>
                <c:pt idx="0">
                  <c:v>増加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製造業!$H$7:$H$19</c:f>
              <c:numCache>
                <c:formatCode>#,##0.0</c:formatCode>
                <c:ptCount val="13"/>
                <c:pt idx="0">
                  <c:v>4.1999999999999993</c:v>
                </c:pt>
                <c:pt idx="1">
                  <c:v>6.6</c:v>
                </c:pt>
                <c:pt idx="2">
                  <c:v>7.3</c:v>
                </c:pt>
                <c:pt idx="3">
                  <c:v>4.5999999999999996</c:v>
                </c:pt>
                <c:pt idx="4">
                  <c:v>4.8999999999999995</c:v>
                </c:pt>
                <c:pt idx="5">
                  <c:v>7.1999999999999993</c:v>
                </c:pt>
                <c:pt idx="6">
                  <c:v>9.2999999999999989</c:v>
                </c:pt>
                <c:pt idx="7">
                  <c:v>10.199999999999999</c:v>
                </c:pt>
                <c:pt idx="8">
                  <c:v>10.4</c:v>
                </c:pt>
                <c:pt idx="9">
                  <c:v>11.2</c:v>
                </c:pt>
                <c:pt idx="10">
                  <c:v>10.8</c:v>
                </c:pt>
                <c:pt idx="11">
                  <c:v>9.8000000000000007</c:v>
                </c:pt>
                <c:pt idx="12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B-4AFD-AAEA-12785BEC3F7A}"/>
            </c:ext>
          </c:extLst>
        </c:ser>
        <c:ser>
          <c:idx val="1"/>
          <c:order val="1"/>
          <c:tx>
            <c:strRef>
              <c:f>製造業!$I$6</c:f>
              <c:strCache>
                <c:ptCount val="1"/>
                <c:pt idx="0">
                  <c:v>減少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製造業!$I$7:$I$19</c:f>
              <c:numCache>
                <c:formatCode>#,##0.0</c:formatCode>
                <c:ptCount val="13"/>
                <c:pt idx="0">
                  <c:v>-60.2</c:v>
                </c:pt>
                <c:pt idx="1">
                  <c:v>-57.6</c:v>
                </c:pt>
                <c:pt idx="2">
                  <c:v>-55.2</c:v>
                </c:pt>
                <c:pt idx="3">
                  <c:v>-64.099999999999994</c:v>
                </c:pt>
                <c:pt idx="4">
                  <c:v>-58.4</c:v>
                </c:pt>
                <c:pt idx="5">
                  <c:v>-47.5</c:v>
                </c:pt>
                <c:pt idx="6">
                  <c:v>-48.4</c:v>
                </c:pt>
                <c:pt idx="7">
                  <c:v>-46.7</c:v>
                </c:pt>
                <c:pt idx="8">
                  <c:v>-36.9</c:v>
                </c:pt>
                <c:pt idx="9">
                  <c:v>-35.1</c:v>
                </c:pt>
                <c:pt idx="10">
                  <c:v>-41.4</c:v>
                </c:pt>
                <c:pt idx="11">
                  <c:v>-41.2</c:v>
                </c:pt>
                <c:pt idx="12">
                  <c:v>-26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B-4AFD-AAEA-12785BEC3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81679"/>
        <c:axId val="1"/>
      </c:barChart>
      <c:lineChart>
        <c:grouping val="standard"/>
        <c:varyColors val="0"/>
        <c:ser>
          <c:idx val="2"/>
          <c:order val="2"/>
          <c:tx>
            <c:strRef>
              <c:f>製造業!$J$6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製造業!$G$7:$G$19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製造業!$J$7:$J$19</c:f>
              <c:numCache>
                <c:formatCode>#,##0.0</c:formatCode>
                <c:ptCount val="13"/>
                <c:pt idx="0">
                  <c:v>-56</c:v>
                </c:pt>
                <c:pt idx="1">
                  <c:v>-51</c:v>
                </c:pt>
                <c:pt idx="2">
                  <c:v>-47.900000000000006</c:v>
                </c:pt>
                <c:pt idx="3">
                  <c:v>-59.499999999999993</c:v>
                </c:pt>
                <c:pt idx="4">
                  <c:v>-53.5</c:v>
                </c:pt>
                <c:pt idx="5">
                  <c:v>-40.299999999999997</c:v>
                </c:pt>
                <c:pt idx="6">
                  <c:v>-39.1</c:v>
                </c:pt>
                <c:pt idx="7">
                  <c:v>-36.5</c:v>
                </c:pt>
                <c:pt idx="8">
                  <c:v>-26.5</c:v>
                </c:pt>
                <c:pt idx="9">
                  <c:v>-23.9</c:v>
                </c:pt>
                <c:pt idx="10">
                  <c:v>-30.6</c:v>
                </c:pt>
                <c:pt idx="11">
                  <c:v>-31.4</c:v>
                </c:pt>
                <c:pt idx="12">
                  <c:v>-11.7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B-4AFD-AAEA-12785BEC3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81679"/>
        <c:axId val="1"/>
      </c:lineChart>
      <c:catAx>
        <c:axId val="2717816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2780037054191755"/>
              <c:y val="0.93773222934762024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-9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3981009726725336E-2"/>
              <c:y val="9.1139432313228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81679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19989744586005"/>
          <c:y val="2.1009097263535375E-2"/>
          <c:w val="0.15799444925169512"/>
          <c:h val="0.12395367385485871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layout>
        <c:manualLayout>
          <c:xMode val="edge"/>
          <c:yMode val="edge"/>
          <c:x val="0.41295524182825161"/>
          <c:y val="3.0848283139865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25910931174086E-2"/>
          <c:y val="0.15424164524421594"/>
          <c:w val="0.87651821862348178"/>
          <c:h val="0.760365441487114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製造業!$H$25</c:f>
              <c:strCache>
                <c:ptCount val="1"/>
                <c:pt idx="0">
                  <c:v>好転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製造業!$H$26:$H$38</c:f>
              <c:numCache>
                <c:formatCode>#,##0.0</c:formatCode>
                <c:ptCount val="13"/>
                <c:pt idx="0">
                  <c:v>1.9000000000000001</c:v>
                </c:pt>
                <c:pt idx="1">
                  <c:v>3.1</c:v>
                </c:pt>
                <c:pt idx="2">
                  <c:v>3.3000000000000003</c:v>
                </c:pt>
                <c:pt idx="3">
                  <c:v>2.2000000000000002</c:v>
                </c:pt>
                <c:pt idx="4">
                  <c:v>2</c:v>
                </c:pt>
                <c:pt idx="5">
                  <c:v>3.3000000000000003</c:v>
                </c:pt>
                <c:pt idx="6">
                  <c:v>4.5</c:v>
                </c:pt>
                <c:pt idx="7">
                  <c:v>4.0999999999999996</c:v>
                </c:pt>
                <c:pt idx="8">
                  <c:v>5.8</c:v>
                </c:pt>
                <c:pt idx="9">
                  <c:v>4.8</c:v>
                </c:pt>
                <c:pt idx="10">
                  <c:v>4</c:v>
                </c:pt>
                <c:pt idx="11">
                  <c:v>3.6</c:v>
                </c:pt>
                <c:pt idx="12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D-4206-910D-1CFB6A89D577}"/>
            </c:ext>
          </c:extLst>
        </c:ser>
        <c:ser>
          <c:idx val="1"/>
          <c:order val="1"/>
          <c:tx>
            <c:strRef>
              <c:f>製造業!$I$25</c:f>
              <c:strCache>
                <c:ptCount val="1"/>
                <c:pt idx="0">
                  <c:v>悪化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製造業!$I$26:$I$38</c:f>
              <c:numCache>
                <c:formatCode>#,##0.0</c:formatCode>
                <c:ptCount val="13"/>
                <c:pt idx="0">
                  <c:v>-58.5</c:v>
                </c:pt>
                <c:pt idx="1">
                  <c:v>-55.300000000000004</c:v>
                </c:pt>
                <c:pt idx="2">
                  <c:v>-49.800000000000004</c:v>
                </c:pt>
                <c:pt idx="3">
                  <c:v>-58.4</c:v>
                </c:pt>
                <c:pt idx="4">
                  <c:v>-53.6</c:v>
                </c:pt>
                <c:pt idx="5">
                  <c:v>-47.1</c:v>
                </c:pt>
                <c:pt idx="6">
                  <c:v>-47.6</c:v>
                </c:pt>
                <c:pt idx="7">
                  <c:v>-45</c:v>
                </c:pt>
                <c:pt idx="8">
                  <c:v>-37.799999999999997</c:v>
                </c:pt>
                <c:pt idx="9">
                  <c:v>-38.5</c:v>
                </c:pt>
                <c:pt idx="10">
                  <c:v>-46.1</c:v>
                </c:pt>
                <c:pt idx="11">
                  <c:v>-46.6</c:v>
                </c:pt>
                <c:pt idx="12">
                  <c:v>-39.700000000000003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7D-4206-910D-1CFB6A89D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82095"/>
        <c:axId val="1"/>
      </c:barChart>
      <c:lineChart>
        <c:grouping val="standard"/>
        <c:varyColors val="0"/>
        <c:ser>
          <c:idx val="2"/>
          <c:order val="2"/>
          <c:tx>
            <c:strRef>
              <c:f>製造業!$J$25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製造業!$G$26:$G$38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製造業!$J$26:$J$38</c:f>
              <c:numCache>
                <c:formatCode>#,##0.0</c:formatCode>
                <c:ptCount val="13"/>
                <c:pt idx="0">
                  <c:v>-56.6</c:v>
                </c:pt>
                <c:pt idx="1">
                  <c:v>-52.2</c:v>
                </c:pt>
                <c:pt idx="2">
                  <c:v>-46.500000000000007</c:v>
                </c:pt>
                <c:pt idx="3">
                  <c:v>-56.199999999999996</c:v>
                </c:pt>
                <c:pt idx="4">
                  <c:v>-51.6</c:v>
                </c:pt>
                <c:pt idx="5">
                  <c:v>-43.800000000000004</c:v>
                </c:pt>
                <c:pt idx="6">
                  <c:v>-43.1</c:v>
                </c:pt>
                <c:pt idx="7">
                  <c:v>-40.9</c:v>
                </c:pt>
                <c:pt idx="8">
                  <c:v>-32</c:v>
                </c:pt>
                <c:pt idx="9">
                  <c:v>-33.700000000000003</c:v>
                </c:pt>
                <c:pt idx="10">
                  <c:v>-42.1</c:v>
                </c:pt>
                <c:pt idx="11">
                  <c:v>-43</c:v>
                </c:pt>
                <c:pt idx="12">
                  <c:v>-36.4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7D-4206-910D-1CFB6A89D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82095"/>
        <c:axId val="1"/>
      </c:lineChart>
      <c:catAx>
        <c:axId val="2717820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500711089527899"/>
              <c:y val="0.9467061720377735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-8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6680194711343904E-2"/>
              <c:y val="8.983764915983440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82095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38816092731056"/>
          <c:y val="1.6807277810828299E-2"/>
          <c:w val="0.15771137193028284"/>
          <c:h val="0.117650944675798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layout>
        <c:manualLayout>
          <c:xMode val="edge"/>
          <c:yMode val="edge"/>
          <c:x val="0.40890700336466757"/>
          <c:y val="3.0848283139865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5111084706379382"/>
          <c:w val="0.87927215372384027"/>
          <c:h val="0.7512027355302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製造業!$S$6</c:f>
              <c:strCache>
                <c:ptCount val="1"/>
                <c:pt idx="0">
                  <c:v>好転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製造業!$S$7:$S$19</c:f>
              <c:numCache>
                <c:formatCode>#,##0.0;\-#,##0.0</c:formatCode>
                <c:ptCount val="13"/>
                <c:pt idx="0">
                  <c:v>1</c:v>
                </c:pt>
                <c:pt idx="1">
                  <c:v>2.4</c:v>
                </c:pt>
                <c:pt idx="2">
                  <c:v>1.8</c:v>
                </c:pt>
                <c:pt idx="3">
                  <c:v>1.5</c:v>
                </c:pt>
                <c:pt idx="4">
                  <c:v>1.3</c:v>
                </c:pt>
                <c:pt idx="5">
                  <c:v>2.6</c:v>
                </c:pt>
                <c:pt idx="6">
                  <c:v>3.1</c:v>
                </c:pt>
                <c:pt idx="7">
                  <c:v>3.4</c:v>
                </c:pt>
                <c:pt idx="8">
                  <c:v>3.7</c:v>
                </c:pt>
                <c:pt idx="9">
                  <c:v>2.8</c:v>
                </c:pt>
                <c:pt idx="10">
                  <c:v>2.7</c:v>
                </c:pt>
                <c:pt idx="11">
                  <c:v>2.2000000000000002</c:v>
                </c:pt>
                <c:pt idx="12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2-4978-B38F-DCC1355EF054}"/>
            </c:ext>
          </c:extLst>
        </c:ser>
        <c:ser>
          <c:idx val="1"/>
          <c:order val="1"/>
          <c:tx>
            <c:strRef>
              <c:f>製造業!$T$6</c:f>
              <c:strCache>
                <c:ptCount val="1"/>
                <c:pt idx="0">
                  <c:v>悪化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製造業!$T$7:$T$19</c:f>
              <c:numCache>
                <c:formatCode>#,##0.0;\-#,##0.0</c:formatCode>
                <c:ptCount val="13"/>
                <c:pt idx="0">
                  <c:v>-50.7</c:v>
                </c:pt>
                <c:pt idx="1">
                  <c:v>-52</c:v>
                </c:pt>
                <c:pt idx="2">
                  <c:v>-47.2</c:v>
                </c:pt>
                <c:pt idx="3">
                  <c:v>-56.1</c:v>
                </c:pt>
                <c:pt idx="4">
                  <c:v>-48.5</c:v>
                </c:pt>
                <c:pt idx="5">
                  <c:v>-42.2</c:v>
                </c:pt>
                <c:pt idx="6">
                  <c:v>-42.1</c:v>
                </c:pt>
                <c:pt idx="7">
                  <c:v>-40.1</c:v>
                </c:pt>
                <c:pt idx="8">
                  <c:v>-37.799999999999997</c:v>
                </c:pt>
                <c:pt idx="9">
                  <c:v>-31</c:v>
                </c:pt>
                <c:pt idx="10">
                  <c:v>-40.299999999999997</c:v>
                </c:pt>
                <c:pt idx="11">
                  <c:v>-42</c:v>
                </c:pt>
                <c:pt idx="12">
                  <c:v>-34.9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12-4978-B38F-DCC1355EF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96239"/>
        <c:axId val="1"/>
      </c:barChart>
      <c:lineChart>
        <c:grouping val="standard"/>
        <c:varyColors val="0"/>
        <c:ser>
          <c:idx val="2"/>
          <c:order val="2"/>
          <c:tx>
            <c:strRef>
              <c:f>製造業!$U$6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製造業!$R$7:$R$19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製造業!$U$7:$U$19</c:f>
              <c:numCache>
                <c:formatCode>#,##0.0;\-#,##0.0</c:formatCode>
                <c:ptCount val="13"/>
                <c:pt idx="0">
                  <c:v>-49.7</c:v>
                </c:pt>
                <c:pt idx="1">
                  <c:v>-49.6</c:v>
                </c:pt>
                <c:pt idx="2">
                  <c:v>-45.400000000000006</c:v>
                </c:pt>
                <c:pt idx="3">
                  <c:v>-54.6</c:v>
                </c:pt>
                <c:pt idx="4">
                  <c:v>-47.2</c:v>
                </c:pt>
                <c:pt idx="5">
                  <c:v>-39.6</c:v>
                </c:pt>
                <c:pt idx="6">
                  <c:v>-39</c:v>
                </c:pt>
                <c:pt idx="7">
                  <c:v>-36.700000000000003</c:v>
                </c:pt>
                <c:pt idx="8">
                  <c:v>-34.1</c:v>
                </c:pt>
                <c:pt idx="9">
                  <c:v>-28.2</c:v>
                </c:pt>
                <c:pt idx="10">
                  <c:v>-37.6</c:v>
                </c:pt>
                <c:pt idx="11">
                  <c:v>-39.799999999999997</c:v>
                </c:pt>
                <c:pt idx="12">
                  <c:v>-32.200000000000003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12-4978-B38F-DCC1355EF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96239"/>
        <c:axId val="1"/>
      </c:lineChart>
      <c:catAx>
        <c:axId val="2717962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274626244406674"/>
              <c:y val="0.933447790675650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-8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937909743660897E-2"/>
              <c:y val="9.928024460859918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96239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25858879807696"/>
          <c:y val="1.6807277810828299E-2"/>
          <c:w val="0.15771137193028284"/>
          <c:h val="0.128155493307565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layout>
        <c:manualLayout>
          <c:xMode val="edge"/>
          <c:yMode val="edge"/>
          <c:x val="0.38259124594719779"/>
          <c:y val="3.0848283139865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14334819027426E-2"/>
          <c:y val="0.15681233933161953"/>
          <c:w val="0.86570823519962881"/>
          <c:h val="0.75358444233206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製造業!$S$25</c:f>
              <c:strCache>
                <c:ptCount val="1"/>
                <c:pt idx="0">
                  <c:v>好転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製造業!$S$26:$S$38</c:f>
              <c:numCache>
                <c:formatCode>#,##0.0;\-#,##0.0</c:formatCode>
                <c:ptCount val="13"/>
                <c:pt idx="0">
                  <c:v>2.7</c:v>
                </c:pt>
                <c:pt idx="1">
                  <c:v>3.1</c:v>
                </c:pt>
                <c:pt idx="2">
                  <c:v>3.4</c:v>
                </c:pt>
                <c:pt idx="3">
                  <c:v>1.7000000000000002</c:v>
                </c:pt>
                <c:pt idx="4">
                  <c:v>2.1</c:v>
                </c:pt>
                <c:pt idx="5">
                  <c:v>4.1999999999999993</c:v>
                </c:pt>
                <c:pt idx="6">
                  <c:v>4.5</c:v>
                </c:pt>
                <c:pt idx="7">
                  <c:v>4.8999999999999995</c:v>
                </c:pt>
                <c:pt idx="8">
                  <c:v>6</c:v>
                </c:pt>
                <c:pt idx="9">
                  <c:v>5.6</c:v>
                </c:pt>
                <c:pt idx="10">
                  <c:v>5.0999999999999996</c:v>
                </c:pt>
                <c:pt idx="11">
                  <c:v>4.7</c:v>
                </c:pt>
                <c:pt idx="12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7-45B4-935F-5B23551E198D}"/>
            </c:ext>
          </c:extLst>
        </c:ser>
        <c:ser>
          <c:idx val="1"/>
          <c:order val="1"/>
          <c:tx>
            <c:strRef>
              <c:f>製造業!$T$25</c:f>
              <c:strCache>
                <c:ptCount val="1"/>
                <c:pt idx="0">
                  <c:v>悪化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製造業!$T$26:$T$38</c:f>
              <c:numCache>
                <c:formatCode>#,##0.0;\-#,##0.0</c:formatCode>
                <c:ptCount val="13"/>
                <c:pt idx="0">
                  <c:v>-61.5</c:v>
                </c:pt>
                <c:pt idx="1">
                  <c:v>-59.300000000000004</c:v>
                </c:pt>
                <c:pt idx="2">
                  <c:v>-54.7</c:v>
                </c:pt>
                <c:pt idx="3">
                  <c:v>-63.9</c:v>
                </c:pt>
                <c:pt idx="4">
                  <c:v>-59.4</c:v>
                </c:pt>
                <c:pt idx="5">
                  <c:v>-48</c:v>
                </c:pt>
                <c:pt idx="6">
                  <c:v>-50.800000000000004</c:v>
                </c:pt>
                <c:pt idx="7">
                  <c:v>-47.6</c:v>
                </c:pt>
                <c:pt idx="8">
                  <c:v>-38.799999999999997</c:v>
                </c:pt>
                <c:pt idx="9">
                  <c:v>-38.200000000000003</c:v>
                </c:pt>
                <c:pt idx="10">
                  <c:v>-44.5</c:v>
                </c:pt>
                <c:pt idx="11">
                  <c:v>-43.1</c:v>
                </c:pt>
                <c:pt idx="12">
                  <c:v>-35.700000000000003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F7-45B4-935F-5B23551E1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807471"/>
        <c:axId val="1"/>
      </c:barChart>
      <c:lineChart>
        <c:grouping val="standard"/>
        <c:varyColors val="0"/>
        <c:ser>
          <c:idx val="2"/>
          <c:order val="2"/>
          <c:tx>
            <c:strRef>
              <c:f>製造業!$U$25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製造業!$R$26:$R$38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製造業!$U$26:$U$38</c:f>
              <c:numCache>
                <c:formatCode>#,##0.0;\-#,##0.0</c:formatCode>
                <c:ptCount val="13"/>
                <c:pt idx="0">
                  <c:v>-58.8</c:v>
                </c:pt>
                <c:pt idx="1">
                  <c:v>-56.2</c:v>
                </c:pt>
                <c:pt idx="2">
                  <c:v>-51.300000000000004</c:v>
                </c:pt>
                <c:pt idx="3">
                  <c:v>-62.199999999999996</c:v>
                </c:pt>
                <c:pt idx="4">
                  <c:v>-57.3</c:v>
                </c:pt>
                <c:pt idx="5">
                  <c:v>-43.8</c:v>
                </c:pt>
                <c:pt idx="6">
                  <c:v>-46.300000000000004</c:v>
                </c:pt>
                <c:pt idx="7">
                  <c:v>-42.7</c:v>
                </c:pt>
                <c:pt idx="8">
                  <c:v>-32.799999999999997</c:v>
                </c:pt>
                <c:pt idx="9">
                  <c:v>-32.6</c:v>
                </c:pt>
                <c:pt idx="10">
                  <c:v>-39.4</c:v>
                </c:pt>
                <c:pt idx="11">
                  <c:v>-38.4</c:v>
                </c:pt>
                <c:pt idx="12">
                  <c:v>-28.8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F7-45B4-935F-5B23551E1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07471"/>
        <c:axId val="1"/>
      </c:lineChart>
      <c:catAx>
        <c:axId val="2718074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286081519221864"/>
              <c:y val="0.946615526152014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-9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6680176007410842E-2"/>
              <c:y val="9.413913467002192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807471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76551998206289"/>
          <c:y val="1.8908187537181841E-2"/>
          <c:w val="0.15799444925169512"/>
          <c:h val="0.13235731276027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完成工事額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製造業!#REF!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E8A-4A32-9112-265B79F7BCF8}"/>
            </c:ext>
          </c:extLst>
        </c:ser>
        <c:ser>
          <c:idx val="1"/>
          <c:order val="1"/>
          <c:tx>
            <c:v>製造業!#REF!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E8A-4A32-9112-265B79F7B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817039"/>
        <c:axId val="1"/>
      </c:barChart>
      <c:lineChart>
        <c:grouping val="standard"/>
        <c:varyColors val="0"/>
        <c:ser>
          <c:idx val="2"/>
          <c:order val="2"/>
          <c:tx>
            <c:v>製造業!#REF!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8A-4A32-9112-265B79F7B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17039"/>
        <c:axId val="1"/>
      </c:lineChart>
      <c:catAx>
        <c:axId val="27181703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81703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製造業!#REF!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92A-4D17-A13A-8DD0556D44B8}"/>
            </c:ext>
          </c:extLst>
        </c:ser>
        <c:ser>
          <c:idx val="1"/>
          <c:order val="1"/>
          <c:tx>
            <c:v>製造業!#REF!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92A-4D17-A13A-8DD0556D4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817871"/>
        <c:axId val="1"/>
      </c:barChart>
      <c:lineChart>
        <c:grouping val="standard"/>
        <c:varyColors val="0"/>
        <c:ser>
          <c:idx val="2"/>
          <c:order val="2"/>
          <c:tx>
            <c:v>製造業!#REF!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92A-4D17-A13A-8DD0556D4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17871"/>
        <c:axId val="1"/>
      </c:lineChart>
      <c:catAx>
        <c:axId val="27181787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81787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製造業!#REF!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376-4BAD-A1AD-28966FD651A4}"/>
            </c:ext>
          </c:extLst>
        </c:ser>
        <c:ser>
          <c:idx val="1"/>
          <c:order val="1"/>
          <c:tx>
            <c:v>製造業!#REF!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376-4BAD-A1AD-28966FD65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93743"/>
        <c:axId val="1"/>
      </c:barChart>
      <c:lineChart>
        <c:grouping val="standard"/>
        <c:varyColors val="0"/>
        <c:ser>
          <c:idx val="2"/>
          <c:order val="2"/>
          <c:tx>
            <c:v>製造業!#REF!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376-4BAD-A1AD-28966FD65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93743"/>
        <c:axId val="1"/>
      </c:lineChart>
      <c:catAx>
        <c:axId val="27179374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9374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ja-JP" altLang="en-US" sz="1100" b="0"/>
              <a:t>サービス業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データ!$A$1</c:f>
              <c:strCache>
                <c:ptCount val="1"/>
                <c:pt idx="0">
                  <c:v>売上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データ!$B$3:$B$15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データ!$AI$3:$AI$15</c:f>
              <c:numCache>
                <c:formatCode>#,##0.0;\-#,##0.0</c:formatCode>
                <c:ptCount val="13"/>
                <c:pt idx="0">
                  <c:v>-47.6</c:v>
                </c:pt>
                <c:pt idx="1">
                  <c:v>-52.3</c:v>
                </c:pt>
                <c:pt idx="2">
                  <c:v>-63.3</c:v>
                </c:pt>
                <c:pt idx="3">
                  <c:v>-75.999999999999986</c:v>
                </c:pt>
                <c:pt idx="4">
                  <c:v>-68.199999999999989</c:v>
                </c:pt>
                <c:pt idx="5">
                  <c:v>-49.1</c:v>
                </c:pt>
                <c:pt idx="6">
                  <c:v>-44.3</c:v>
                </c:pt>
                <c:pt idx="7">
                  <c:v>-45.6</c:v>
                </c:pt>
                <c:pt idx="8">
                  <c:v>-35.299999999999997</c:v>
                </c:pt>
                <c:pt idx="9">
                  <c:v>-33.4</c:v>
                </c:pt>
                <c:pt idx="10">
                  <c:v>-49.8</c:v>
                </c:pt>
                <c:pt idx="11">
                  <c:v>-46.1</c:v>
                </c:pt>
                <c:pt idx="12">
                  <c:v>-17.100000000000001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CD-4816-A902-AA25ACD18AF1}"/>
            </c:ext>
          </c:extLst>
        </c:ser>
        <c:ser>
          <c:idx val="1"/>
          <c:order val="1"/>
          <c:tx>
            <c:strRef>
              <c:f>データ!$A$17</c:f>
              <c:strCache>
                <c:ptCount val="1"/>
                <c:pt idx="0">
                  <c:v>採算</c:v>
                </c:pt>
              </c:strCache>
            </c:strRef>
          </c:tx>
          <c:spPr>
            <a:ln w="22225">
              <a:prstDash val="sysDash"/>
            </a:ln>
          </c:spPr>
          <c:marker>
            <c:symbol val="none"/>
          </c:marker>
          <c:val>
            <c:numRef>
              <c:f>データ!$AI$19:$AI$31</c:f>
              <c:numCache>
                <c:formatCode>#,##0.0;\-#,##0.0</c:formatCode>
                <c:ptCount val="13"/>
                <c:pt idx="0">
                  <c:v>-45.3</c:v>
                </c:pt>
                <c:pt idx="1">
                  <c:v>-48.6</c:v>
                </c:pt>
                <c:pt idx="2">
                  <c:v>-57.3</c:v>
                </c:pt>
                <c:pt idx="3">
                  <c:v>-67.3</c:v>
                </c:pt>
                <c:pt idx="4">
                  <c:v>-62.1</c:v>
                </c:pt>
                <c:pt idx="5">
                  <c:v>-49</c:v>
                </c:pt>
                <c:pt idx="6">
                  <c:v>-45.199999999999996</c:v>
                </c:pt>
                <c:pt idx="7">
                  <c:v>-46.000000000000007</c:v>
                </c:pt>
                <c:pt idx="8">
                  <c:v>-36.5</c:v>
                </c:pt>
                <c:pt idx="9">
                  <c:v>-35.9</c:v>
                </c:pt>
                <c:pt idx="10">
                  <c:v>-47.4</c:v>
                </c:pt>
                <c:pt idx="11">
                  <c:v>-44.5</c:v>
                </c:pt>
                <c:pt idx="12">
                  <c:v>-31.6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CD-4816-A902-AA25ACD18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395119"/>
        <c:axId val="1"/>
      </c:lineChart>
      <c:catAx>
        <c:axId val="3933951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  <c:min val="-50"/>
        </c:scaling>
        <c:delete val="0"/>
        <c:axPos val="l"/>
        <c:majorGridlines/>
        <c:numFmt formatCode="#,##0_);\-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339511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44185454007645"/>
          <c:y val="0.48012864948615869"/>
          <c:w val="0.17708883711029949"/>
          <c:h val="0.15909588385340168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製造業!#REF!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9B7-4851-ADF5-24312D0392B5}"/>
            </c:ext>
          </c:extLst>
        </c:ser>
        <c:ser>
          <c:idx val="1"/>
          <c:order val="1"/>
          <c:tx>
            <c:v>製造業!#REF!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9B7-4851-ADF5-24312D039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93327"/>
        <c:axId val="1"/>
      </c:barChart>
      <c:lineChart>
        <c:grouping val="standard"/>
        <c:varyColors val="0"/>
        <c:ser>
          <c:idx val="2"/>
          <c:order val="2"/>
          <c:tx>
            <c:v>製造業!#REF!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9B7-4851-ADF5-24312D039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93327"/>
        <c:axId val="1"/>
      </c:lineChart>
      <c:catAx>
        <c:axId val="27179332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9332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製造業!#REF!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2E5-439F-968A-609E79EFB08C}"/>
            </c:ext>
          </c:extLst>
        </c:ser>
        <c:ser>
          <c:idx val="1"/>
          <c:order val="1"/>
          <c:tx>
            <c:v>製造業!#REF!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2E5-439F-968A-609E79EFB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801647"/>
        <c:axId val="1"/>
      </c:barChart>
      <c:lineChart>
        <c:grouping val="standard"/>
        <c:varyColors val="0"/>
        <c:ser>
          <c:idx val="2"/>
          <c:order val="2"/>
          <c:tx>
            <c:v>製造業!#REF!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2E5-439F-968A-609E79EFB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01647"/>
        <c:axId val="1"/>
      </c:lineChart>
      <c:catAx>
        <c:axId val="2718016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80164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製造業!#REF!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92E-4D19-A2C8-66D0B6F661C3}"/>
            </c:ext>
          </c:extLst>
        </c:ser>
        <c:ser>
          <c:idx val="1"/>
          <c:order val="1"/>
          <c:tx>
            <c:v>製造業!#REF!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92E-4D19-A2C8-66D0B6F66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813711"/>
        <c:axId val="1"/>
      </c:barChart>
      <c:lineChart>
        <c:grouping val="standard"/>
        <c:varyColors val="0"/>
        <c:ser>
          <c:idx val="2"/>
          <c:order val="2"/>
          <c:tx>
            <c:v>製造業!#REF!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92E-4D19-A2C8-66D0B6F66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13711"/>
        <c:axId val="1"/>
      </c:lineChart>
      <c:catAx>
        <c:axId val="27181371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81371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12" orientation="landscape" horizontalDpi="-4" verticalDpi="24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製造業!#REF!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37F-4791-BECF-FDBA31A752CB}"/>
            </c:ext>
          </c:extLst>
        </c:ser>
        <c:ser>
          <c:idx val="1"/>
          <c:order val="1"/>
          <c:tx>
            <c:v>製造業!#REF!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37F-4791-BECF-FDBA31A75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814127"/>
        <c:axId val="1"/>
      </c:barChart>
      <c:lineChart>
        <c:grouping val="standard"/>
        <c:varyColors val="0"/>
        <c:ser>
          <c:idx val="2"/>
          <c:order val="2"/>
          <c:tx>
            <c:v>製造業!#REF!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7F-4791-BECF-FDBA31A75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14127"/>
        <c:axId val="1"/>
      </c:lineChart>
      <c:catAx>
        <c:axId val="2718141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81412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製造業!#REF!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BCD-4EBE-AC8C-279BF49D106D}"/>
            </c:ext>
          </c:extLst>
        </c:ser>
        <c:ser>
          <c:idx val="1"/>
          <c:order val="1"/>
          <c:tx>
            <c:v>製造業!#REF!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BCD-4EBE-AC8C-279BF49D1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815791"/>
        <c:axId val="1"/>
      </c:barChart>
      <c:lineChart>
        <c:grouping val="standard"/>
        <c:varyColors val="0"/>
        <c:ser>
          <c:idx val="2"/>
          <c:order val="2"/>
          <c:tx>
            <c:v>製造業!#REF!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製造業!#REF!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製造業!#REF!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BCD-4EBE-AC8C-279BF49D1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15791"/>
        <c:axId val="1"/>
      </c:lineChart>
      <c:catAx>
        <c:axId val="27181579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81579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06-4F5F-B49E-81F45F3E8082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06-4F5F-B49E-81F45F3E8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82203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06-4F5F-B49E-81F45F3E8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22031"/>
        <c:axId val="1"/>
      </c:lineChart>
      <c:catAx>
        <c:axId val="27182203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82203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35-4C65-8002-656C0C3318B9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35-4C65-8002-656C0C331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92235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A35-4C65-8002-656C0C331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22351"/>
        <c:axId val="1"/>
      </c:lineChart>
      <c:catAx>
        <c:axId val="39992235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992235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F7-48BE-83CC-0E52862B6BBF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F7-48BE-83CC-0E52862B6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92651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7F7-48BE-83CC-0E52862B6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26511"/>
        <c:axId val="1"/>
      </c:lineChart>
      <c:catAx>
        <c:axId val="39992651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992651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32-4BAE-8727-590FBFC2C8F9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32-4BAE-8727-590FBFC2C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926927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532-4BAE-8727-590FBFC2C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26927"/>
        <c:axId val="1"/>
      </c:lineChart>
      <c:catAx>
        <c:axId val="39992692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992692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7D-489E-9080-EA4731658FB9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7D-489E-9080-EA4731658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93441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D7D-489E-9080-EA4731658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34415"/>
        <c:axId val="1"/>
      </c:lineChart>
      <c:catAx>
        <c:axId val="39993441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993441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layout>
        <c:manualLayout>
          <c:xMode val="edge"/>
          <c:yMode val="edge"/>
          <c:x val="0.4089067721160406"/>
          <c:y val="3.08479391039342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7525242923531897"/>
          <c:w val="0.872551926311396"/>
          <c:h val="0.738464300802703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産業全体!$S$6</c:f>
              <c:strCache>
                <c:ptCount val="1"/>
                <c:pt idx="0">
                  <c:v>好転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産業全体!$R$7:$R$19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産業全体!$S$7:$S$19</c:f>
              <c:numCache>
                <c:formatCode>#,##0.0;\-#,##0.0</c:formatCode>
                <c:ptCount val="13"/>
                <c:pt idx="0">
                  <c:v>1.8</c:v>
                </c:pt>
                <c:pt idx="1">
                  <c:v>2.7</c:v>
                </c:pt>
                <c:pt idx="2">
                  <c:v>2.5</c:v>
                </c:pt>
                <c:pt idx="3">
                  <c:v>1.8</c:v>
                </c:pt>
                <c:pt idx="4">
                  <c:v>2.6</c:v>
                </c:pt>
                <c:pt idx="5">
                  <c:v>3</c:v>
                </c:pt>
                <c:pt idx="6">
                  <c:v>3.6</c:v>
                </c:pt>
                <c:pt idx="7">
                  <c:v>2.4</c:v>
                </c:pt>
                <c:pt idx="8">
                  <c:v>2.5</c:v>
                </c:pt>
                <c:pt idx="9">
                  <c:v>2.4</c:v>
                </c:pt>
                <c:pt idx="10">
                  <c:v>2.1</c:v>
                </c:pt>
                <c:pt idx="11">
                  <c:v>1.7</c:v>
                </c:pt>
                <c:pt idx="12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7-4439-BB66-4F5D69804A54}"/>
            </c:ext>
          </c:extLst>
        </c:ser>
        <c:ser>
          <c:idx val="1"/>
          <c:order val="1"/>
          <c:tx>
            <c:strRef>
              <c:f>産業全体!$T$6</c:f>
              <c:strCache>
                <c:ptCount val="1"/>
                <c:pt idx="0">
                  <c:v>悪化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産業全体!$R$7:$R$19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産業全体!$T$7:$T$19</c:f>
              <c:numCache>
                <c:formatCode>#,##0.0;\-#,##0.0</c:formatCode>
                <c:ptCount val="13"/>
                <c:pt idx="0">
                  <c:v>-46.7</c:v>
                </c:pt>
                <c:pt idx="1">
                  <c:v>-46.2</c:v>
                </c:pt>
                <c:pt idx="2">
                  <c:v>-45.1</c:v>
                </c:pt>
                <c:pt idx="3">
                  <c:v>-51.300000000000004</c:v>
                </c:pt>
                <c:pt idx="4">
                  <c:v>-45</c:v>
                </c:pt>
                <c:pt idx="5">
                  <c:v>-40.200000000000003</c:v>
                </c:pt>
                <c:pt idx="6">
                  <c:v>-39.9</c:v>
                </c:pt>
                <c:pt idx="7">
                  <c:v>-40</c:v>
                </c:pt>
                <c:pt idx="8">
                  <c:v>-34.5</c:v>
                </c:pt>
                <c:pt idx="9">
                  <c:v>-34.200000000000003</c:v>
                </c:pt>
                <c:pt idx="10">
                  <c:v>-40.5</c:v>
                </c:pt>
                <c:pt idx="11">
                  <c:v>-39.700000000000003</c:v>
                </c:pt>
                <c:pt idx="12">
                  <c:v>-32.5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47-4439-BB66-4F5D69804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74111"/>
        <c:axId val="1"/>
      </c:barChart>
      <c:lineChart>
        <c:grouping val="standard"/>
        <c:varyColors val="0"/>
        <c:ser>
          <c:idx val="2"/>
          <c:order val="2"/>
          <c:tx>
            <c:strRef>
              <c:f>産業全体!$U$6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産業全体!$R$7:$R$19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産業全体!$U$7:$U$19</c:f>
              <c:numCache>
                <c:formatCode>#,##0.0;\-#,##0.0</c:formatCode>
                <c:ptCount val="13"/>
                <c:pt idx="0">
                  <c:v>-44.900000000000006</c:v>
                </c:pt>
                <c:pt idx="1">
                  <c:v>-43.5</c:v>
                </c:pt>
                <c:pt idx="2">
                  <c:v>-42.6</c:v>
                </c:pt>
                <c:pt idx="3">
                  <c:v>-49.500000000000007</c:v>
                </c:pt>
                <c:pt idx="4">
                  <c:v>-42.4</c:v>
                </c:pt>
                <c:pt idx="5">
                  <c:v>-37.200000000000003</c:v>
                </c:pt>
                <c:pt idx="6">
                  <c:v>-36.299999999999997</c:v>
                </c:pt>
                <c:pt idx="7">
                  <c:v>-37.6</c:v>
                </c:pt>
                <c:pt idx="8">
                  <c:v>-32</c:v>
                </c:pt>
                <c:pt idx="9">
                  <c:v>-31.8</c:v>
                </c:pt>
                <c:pt idx="10">
                  <c:v>-38.4</c:v>
                </c:pt>
                <c:pt idx="11">
                  <c:v>-38</c:v>
                </c:pt>
                <c:pt idx="12">
                  <c:v>-30.3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47-4439-BB66-4F5D69804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74111"/>
        <c:axId val="1"/>
      </c:lineChart>
      <c:catAx>
        <c:axId val="3913741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layout>
            <c:manualLayout>
              <c:xMode val="edge"/>
              <c:yMode val="edge"/>
              <c:x val="0.92375177772381978"/>
              <c:y val="0.9327170180785195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5.8704313943135966E-2"/>
              <c:y val="0.131105809672214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374111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85980835185962"/>
          <c:y val="2.941273616894953E-2"/>
          <c:w val="0.16158523218923365"/>
          <c:h val="0.13235731276027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76-49CB-A7B6-7EBDA45ED05E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76-49CB-A7B6-7EBDA45ED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92734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C76-49CB-A7B6-7EBDA45ED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27343"/>
        <c:axId val="1"/>
      </c:lineChart>
      <c:catAx>
        <c:axId val="39992734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992734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BE-43FB-97D5-FBA82338FB5B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BE-43FB-97D5-FBA82338F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93483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DBE-43FB-97D5-FBA82338F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34831"/>
        <c:axId val="1"/>
      </c:lineChart>
      <c:catAx>
        <c:axId val="39993483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993483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4A-4017-B245-5D939C218C1F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4A-4017-B245-5D939C218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92359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64A-4017-B245-5D939C218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23599"/>
        <c:axId val="1"/>
      </c:lineChart>
      <c:catAx>
        <c:axId val="39992359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992359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layout>
        <c:manualLayout>
          <c:xMode val="edge"/>
          <c:yMode val="edge"/>
          <c:x val="0.39676119317202141"/>
          <c:y val="3.0847981351728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5424164524421594"/>
          <c:w val="0.87449392712550611"/>
          <c:h val="0.755784061696658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製造業_食料品!$H$6</c:f>
              <c:strCache>
                <c:ptCount val="1"/>
                <c:pt idx="0">
                  <c:v>増加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製造業_食料品!$G$7:$G$19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製造業_食料品!$H$7:$H$19</c:f>
              <c:numCache>
                <c:formatCode>#,##0.0</c:formatCode>
                <c:ptCount val="13"/>
                <c:pt idx="0">
                  <c:v>5.5</c:v>
                </c:pt>
                <c:pt idx="1">
                  <c:v>10.5</c:v>
                </c:pt>
                <c:pt idx="2">
                  <c:v>11.299999999999999</c:v>
                </c:pt>
                <c:pt idx="3">
                  <c:v>5.5</c:v>
                </c:pt>
                <c:pt idx="4">
                  <c:v>4</c:v>
                </c:pt>
                <c:pt idx="5">
                  <c:v>8.6999999999999993</c:v>
                </c:pt>
                <c:pt idx="6">
                  <c:v>11.1</c:v>
                </c:pt>
                <c:pt idx="7">
                  <c:v>12</c:v>
                </c:pt>
                <c:pt idx="8">
                  <c:v>10.5</c:v>
                </c:pt>
                <c:pt idx="9">
                  <c:v>12.4</c:v>
                </c:pt>
                <c:pt idx="10">
                  <c:v>9.1999999999999993</c:v>
                </c:pt>
                <c:pt idx="11">
                  <c:v>10</c:v>
                </c:pt>
                <c:pt idx="12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2-4704-B7E7-45FA84F5B3E0}"/>
            </c:ext>
          </c:extLst>
        </c:ser>
        <c:ser>
          <c:idx val="1"/>
          <c:order val="1"/>
          <c:tx>
            <c:strRef>
              <c:f>製造業_食料品!$I$6</c:f>
              <c:strCache>
                <c:ptCount val="1"/>
                <c:pt idx="0">
                  <c:v>減少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製造業_食料品!$G$7:$G$19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製造業_食料品!$I$7:$I$19</c:f>
              <c:numCache>
                <c:formatCode>#,##0.0</c:formatCode>
                <c:ptCount val="13"/>
                <c:pt idx="0">
                  <c:v>-54.7</c:v>
                </c:pt>
                <c:pt idx="1">
                  <c:v>-47.4</c:v>
                </c:pt>
                <c:pt idx="2">
                  <c:v>-48.2</c:v>
                </c:pt>
                <c:pt idx="3">
                  <c:v>-62.800000000000004</c:v>
                </c:pt>
                <c:pt idx="4">
                  <c:v>-55.4</c:v>
                </c:pt>
                <c:pt idx="5">
                  <c:v>-43.800000000000004</c:v>
                </c:pt>
                <c:pt idx="6">
                  <c:v>-42.7</c:v>
                </c:pt>
                <c:pt idx="7">
                  <c:v>-43.5</c:v>
                </c:pt>
                <c:pt idx="8">
                  <c:v>-35</c:v>
                </c:pt>
                <c:pt idx="9">
                  <c:v>-36.200000000000003</c:v>
                </c:pt>
                <c:pt idx="10">
                  <c:v>-43.2</c:v>
                </c:pt>
                <c:pt idx="11">
                  <c:v>-42.2</c:v>
                </c:pt>
                <c:pt idx="12">
                  <c:v>-21.7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42-4704-B7E7-45FA84F5B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925263"/>
        <c:axId val="1"/>
      </c:barChart>
      <c:lineChart>
        <c:grouping val="standard"/>
        <c:varyColors val="0"/>
        <c:ser>
          <c:idx val="2"/>
          <c:order val="2"/>
          <c:tx>
            <c:strRef>
              <c:f>製造業_食料品!$J$6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製造業_食料品!$G$7:$G$19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製造業_食料品!$J$7:$J$19</c:f>
              <c:numCache>
                <c:formatCode>#,##0.0</c:formatCode>
                <c:ptCount val="13"/>
                <c:pt idx="0">
                  <c:v>-49.2</c:v>
                </c:pt>
                <c:pt idx="1">
                  <c:v>-36.9</c:v>
                </c:pt>
                <c:pt idx="2">
                  <c:v>-36.900000000000006</c:v>
                </c:pt>
                <c:pt idx="3">
                  <c:v>-57.300000000000004</c:v>
                </c:pt>
                <c:pt idx="4">
                  <c:v>-51.4</c:v>
                </c:pt>
                <c:pt idx="5">
                  <c:v>-35.100000000000009</c:v>
                </c:pt>
                <c:pt idx="6">
                  <c:v>-31.6</c:v>
                </c:pt>
                <c:pt idx="7">
                  <c:v>-31.5</c:v>
                </c:pt>
                <c:pt idx="8">
                  <c:v>-24.5</c:v>
                </c:pt>
                <c:pt idx="9">
                  <c:v>-23.8</c:v>
                </c:pt>
                <c:pt idx="10">
                  <c:v>-34</c:v>
                </c:pt>
                <c:pt idx="11">
                  <c:v>-32.200000000000003</c:v>
                </c:pt>
                <c:pt idx="12">
                  <c:v>-7.5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42-4704-B7E7-45FA84F5B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25263"/>
        <c:axId val="1"/>
      </c:lineChart>
      <c:catAx>
        <c:axId val="3999252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2780044830162656"/>
              <c:y val="0.93773239188474944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-9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3980803494453701E-2"/>
              <c:y val="9.113963164243024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9925263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40450597709088"/>
          <c:y val="2.1009097263535375E-2"/>
          <c:w val="0.15799444925169512"/>
          <c:h val="0.12185276412850518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layout>
        <c:manualLayout>
          <c:xMode val="edge"/>
          <c:yMode val="edge"/>
          <c:x val="0.41295539588163721"/>
          <c:y val="3.084825240218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25910931174086E-2"/>
          <c:y val="0.15424164524421594"/>
          <c:w val="0.87651821862348178"/>
          <c:h val="0.760365441487114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製造業_食料品!$H$25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製造業_食料品!$G$26:$G$38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製造業_食料品!$H$26:$H$38</c:f>
              <c:numCache>
                <c:formatCode>#,##0.0</c:formatCode>
                <c:ptCount val="13"/>
                <c:pt idx="0">
                  <c:v>2</c:v>
                </c:pt>
                <c:pt idx="1">
                  <c:v>4.0999999999999996</c:v>
                </c:pt>
                <c:pt idx="2">
                  <c:v>5.3999999999999995</c:v>
                </c:pt>
                <c:pt idx="3">
                  <c:v>2.6</c:v>
                </c:pt>
                <c:pt idx="4">
                  <c:v>1.4000000000000001</c:v>
                </c:pt>
                <c:pt idx="5">
                  <c:v>3.6</c:v>
                </c:pt>
                <c:pt idx="6">
                  <c:v>5</c:v>
                </c:pt>
                <c:pt idx="7">
                  <c:v>5</c:v>
                </c:pt>
                <c:pt idx="8">
                  <c:v>6.1</c:v>
                </c:pt>
                <c:pt idx="9">
                  <c:v>4.5</c:v>
                </c:pt>
                <c:pt idx="10">
                  <c:v>2.2000000000000002</c:v>
                </c:pt>
                <c:pt idx="11">
                  <c:v>3.8</c:v>
                </c:pt>
                <c:pt idx="12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9-45AE-81D3-17ED73F65D5E}"/>
            </c:ext>
          </c:extLst>
        </c:ser>
        <c:ser>
          <c:idx val="1"/>
          <c:order val="1"/>
          <c:tx>
            <c:strRef>
              <c:f>製造業_食料品!$I$25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製造業_食料品!$G$26:$G$38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製造業_食料品!$I$26:$I$38</c:f>
              <c:numCache>
                <c:formatCode>#,##0.0</c:formatCode>
                <c:ptCount val="13"/>
                <c:pt idx="0">
                  <c:v>-56.2</c:v>
                </c:pt>
                <c:pt idx="1">
                  <c:v>-44.6</c:v>
                </c:pt>
                <c:pt idx="2">
                  <c:v>-43.5</c:v>
                </c:pt>
                <c:pt idx="3">
                  <c:v>-57.6</c:v>
                </c:pt>
                <c:pt idx="4">
                  <c:v>-51.4</c:v>
                </c:pt>
                <c:pt idx="5">
                  <c:v>-44.4</c:v>
                </c:pt>
                <c:pt idx="6">
                  <c:v>-46.6</c:v>
                </c:pt>
                <c:pt idx="7">
                  <c:v>-48</c:v>
                </c:pt>
                <c:pt idx="8">
                  <c:v>-36.9</c:v>
                </c:pt>
                <c:pt idx="9">
                  <c:v>-41.1</c:v>
                </c:pt>
                <c:pt idx="10">
                  <c:v>-48.9</c:v>
                </c:pt>
                <c:pt idx="11">
                  <c:v>-49.1</c:v>
                </c:pt>
                <c:pt idx="12">
                  <c:v>-40.6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A9-45AE-81D3-17ED73F6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925679"/>
        <c:axId val="1"/>
      </c:barChart>
      <c:lineChart>
        <c:grouping val="standard"/>
        <c:varyColors val="0"/>
        <c:ser>
          <c:idx val="2"/>
          <c:order val="2"/>
          <c:tx>
            <c:strRef>
              <c:f>製造業_食料品!$J$25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製造業_食料品!$G$26:$G$38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製造業_食料品!$J$26:$J$38</c:f>
              <c:numCache>
                <c:formatCode>#,##0.0</c:formatCode>
                <c:ptCount val="13"/>
                <c:pt idx="0">
                  <c:v>-54.2</c:v>
                </c:pt>
                <c:pt idx="1">
                  <c:v>-40.5</c:v>
                </c:pt>
                <c:pt idx="2">
                  <c:v>-38.1</c:v>
                </c:pt>
                <c:pt idx="3">
                  <c:v>-55</c:v>
                </c:pt>
                <c:pt idx="4">
                  <c:v>-50</c:v>
                </c:pt>
                <c:pt idx="5">
                  <c:v>-40.799999999999997</c:v>
                </c:pt>
                <c:pt idx="6">
                  <c:v>-41.6</c:v>
                </c:pt>
                <c:pt idx="7">
                  <c:v>-43</c:v>
                </c:pt>
                <c:pt idx="8">
                  <c:v>-30.8</c:v>
                </c:pt>
                <c:pt idx="9">
                  <c:v>-36.6</c:v>
                </c:pt>
                <c:pt idx="10">
                  <c:v>-46.7</c:v>
                </c:pt>
                <c:pt idx="11">
                  <c:v>-45.3</c:v>
                </c:pt>
                <c:pt idx="12">
                  <c:v>-37.5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9-45AE-81D3-17ED73F6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25679"/>
        <c:axId val="1"/>
      </c:lineChart>
      <c:catAx>
        <c:axId val="3999256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500723123895224"/>
              <c:y val="0.9467063303834008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-9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6680057849911619E-2"/>
              <c:y val="8.983750525160258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9925679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38816092731056"/>
          <c:y val="1.6807277810828299E-2"/>
          <c:w val="0.16129572129233472"/>
          <c:h val="0.117650944675798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layout>
        <c:manualLayout>
          <c:xMode val="edge"/>
          <c:yMode val="edge"/>
          <c:x val="0.40890682032092929"/>
          <c:y val="3.0847981351728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5111084706379382"/>
          <c:w val="0.87927215372384027"/>
          <c:h val="0.7512027355302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製造業_食料品!$S$6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製造業_食料品!$R$7:$R$19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製造業_食料品!$S$7:$S$19</c:f>
              <c:numCache>
                <c:formatCode>#,##0.0;\-#,##0.0</c:formatCode>
                <c:ptCount val="13"/>
                <c:pt idx="0">
                  <c:v>1.5</c:v>
                </c:pt>
                <c:pt idx="1">
                  <c:v>3.4</c:v>
                </c:pt>
                <c:pt idx="2">
                  <c:v>2.9</c:v>
                </c:pt>
                <c:pt idx="3">
                  <c:v>1.7000000000000002</c:v>
                </c:pt>
                <c:pt idx="4">
                  <c:v>1.4000000000000001</c:v>
                </c:pt>
                <c:pt idx="5">
                  <c:v>3</c:v>
                </c:pt>
                <c:pt idx="6">
                  <c:v>3</c:v>
                </c:pt>
                <c:pt idx="7">
                  <c:v>3.5</c:v>
                </c:pt>
                <c:pt idx="8">
                  <c:v>3.4</c:v>
                </c:pt>
                <c:pt idx="9">
                  <c:v>2.2999999999999998</c:v>
                </c:pt>
                <c:pt idx="10">
                  <c:v>1.2</c:v>
                </c:pt>
                <c:pt idx="11">
                  <c:v>1.4</c:v>
                </c:pt>
                <c:pt idx="12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DD-4B80-80AC-5D98C3128A3D}"/>
            </c:ext>
          </c:extLst>
        </c:ser>
        <c:ser>
          <c:idx val="1"/>
          <c:order val="1"/>
          <c:tx>
            <c:strRef>
              <c:f>製造業_食料品!$T$6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製造業_食料品!$R$7:$R$19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製造業_食料品!$T$7:$T$19</c:f>
              <c:numCache>
                <c:formatCode>#,##0.0;\-#,##0.0</c:formatCode>
                <c:ptCount val="13"/>
                <c:pt idx="0">
                  <c:v>-47.300000000000004</c:v>
                </c:pt>
                <c:pt idx="1">
                  <c:v>-42.7</c:v>
                </c:pt>
                <c:pt idx="2">
                  <c:v>-39.800000000000004</c:v>
                </c:pt>
                <c:pt idx="3">
                  <c:v>-55.7</c:v>
                </c:pt>
                <c:pt idx="4">
                  <c:v>-48.1</c:v>
                </c:pt>
                <c:pt idx="5">
                  <c:v>-39.5</c:v>
                </c:pt>
                <c:pt idx="6">
                  <c:v>-42.7</c:v>
                </c:pt>
                <c:pt idx="7">
                  <c:v>-43.5</c:v>
                </c:pt>
                <c:pt idx="8">
                  <c:v>-40.799999999999997</c:v>
                </c:pt>
                <c:pt idx="9">
                  <c:v>-31.2</c:v>
                </c:pt>
                <c:pt idx="10">
                  <c:v>-42.8</c:v>
                </c:pt>
                <c:pt idx="11">
                  <c:v>-45</c:v>
                </c:pt>
                <c:pt idx="12">
                  <c:v>-35.4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DD-4B80-80AC-5D98C3128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920271"/>
        <c:axId val="1"/>
      </c:barChart>
      <c:lineChart>
        <c:grouping val="standard"/>
        <c:varyColors val="0"/>
        <c:ser>
          <c:idx val="2"/>
          <c:order val="2"/>
          <c:tx>
            <c:strRef>
              <c:f>製造業_食料品!$U$6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製造業_食料品!$R$7:$R$19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製造業_食料品!$U$7:$U$19</c:f>
              <c:numCache>
                <c:formatCode>#,##0.0;\-#,##0.0</c:formatCode>
                <c:ptCount val="13"/>
                <c:pt idx="0">
                  <c:v>-45.800000000000004</c:v>
                </c:pt>
                <c:pt idx="1">
                  <c:v>-39.300000000000004</c:v>
                </c:pt>
                <c:pt idx="2">
                  <c:v>-36.900000000000006</c:v>
                </c:pt>
                <c:pt idx="3">
                  <c:v>-54</c:v>
                </c:pt>
                <c:pt idx="4">
                  <c:v>-46.7</c:v>
                </c:pt>
                <c:pt idx="5">
                  <c:v>-36.5</c:v>
                </c:pt>
                <c:pt idx="6">
                  <c:v>-39.700000000000003</c:v>
                </c:pt>
                <c:pt idx="7">
                  <c:v>-40</c:v>
                </c:pt>
                <c:pt idx="8">
                  <c:v>-37.4</c:v>
                </c:pt>
                <c:pt idx="9">
                  <c:v>-28.9</c:v>
                </c:pt>
                <c:pt idx="10">
                  <c:v>-41.6</c:v>
                </c:pt>
                <c:pt idx="11">
                  <c:v>-43.6</c:v>
                </c:pt>
                <c:pt idx="12">
                  <c:v>-33.5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DD-4B80-80AC-5D98C3128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20271"/>
        <c:axId val="1"/>
      </c:lineChart>
      <c:catAx>
        <c:axId val="3999202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2746263859874667"/>
              <c:y val="0.9334476262756311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9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9379031702669817E-2"/>
              <c:y val="9.92800899887514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9920271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25858879807696"/>
          <c:y val="2.1009097263535375E-2"/>
          <c:w val="0.16129572129233472"/>
          <c:h val="0.123953673854858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layout>
        <c:manualLayout>
          <c:xMode val="edge"/>
          <c:yMode val="edge"/>
          <c:x val="0.38259118340134485"/>
          <c:y val="3.084825240218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14334819027426E-2"/>
          <c:y val="0.15681233933161953"/>
          <c:w val="0.86570823519962881"/>
          <c:h val="0.75358444233206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製造業_食料品!$S$25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製造業_食料品!$R$26:$R$38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製造業_食料品!$S$26:$S$38</c:f>
              <c:numCache>
                <c:formatCode>#,##0.0;\-#,##0.0</c:formatCode>
                <c:ptCount val="13"/>
                <c:pt idx="0">
                  <c:v>4.1999999999999993</c:v>
                </c:pt>
                <c:pt idx="1">
                  <c:v>4.8</c:v>
                </c:pt>
                <c:pt idx="2">
                  <c:v>5</c:v>
                </c:pt>
                <c:pt idx="3">
                  <c:v>2.4</c:v>
                </c:pt>
                <c:pt idx="4">
                  <c:v>1.2000000000000002</c:v>
                </c:pt>
                <c:pt idx="5">
                  <c:v>4.3999999999999995</c:v>
                </c:pt>
                <c:pt idx="6">
                  <c:v>4.5</c:v>
                </c:pt>
                <c:pt idx="7">
                  <c:v>4.5</c:v>
                </c:pt>
                <c:pt idx="8">
                  <c:v>6.1</c:v>
                </c:pt>
                <c:pt idx="9">
                  <c:v>6.7</c:v>
                </c:pt>
                <c:pt idx="10">
                  <c:v>2.4</c:v>
                </c:pt>
                <c:pt idx="11">
                  <c:v>3.3</c:v>
                </c:pt>
                <c:pt idx="12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A-448B-96B1-42107BED0922}"/>
            </c:ext>
          </c:extLst>
        </c:ser>
        <c:ser>
          <c:idx val="1"/>
          <c:order val="1"/>
          <c:tx>
            <c:strRef>
              <c:f>製造業_食料品!$T$25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製造業_食料品!$R$26:$R$38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製造業_食料品!$T$26:$T$38</c:f>
              <c:numCache>
                <c:formatCode>#,##0.0;\-#,##0.0</c:formatCode>
                <c:ptCount val="13"/>
                <c:pt idx="0">
                  <c:v>-53.7</c:v>
                </c:pt>
                <c:pt idx="1">
                  <c:v>-47.4</c:v>
                </c:pt>
                <c:pt idx="2">
                  <c:v>-46.300000000000004</c:v>
                </c:pt>
                <c:pt idx="3">
                  <c:v>-62.300000000000004</c:v>
                </c:pt>
                <c:pt idx="4">
                  <c:v>-56.5</c:v>
                </c:pt>
                <c:pt idx="5">
                  <c:v>-43.800000000000004</c:v>
                </c:pt>
                <c:pt idx="6">
                  <c:v>-50</c:v>
                </c:pt>
                <c:pt idx="7">
                  <c:v>-49.5</c:v>
                </c:pt>
                <c:pt idx="8">
                  <c:v>-36.9</c:v>
                </c:pt>
                <c:pt idx="9">
                  <c:v>-38.700000000000003</c:v>
                </c:pt>
                <c:pt idx="10">
                  <c:v>-47.9</c:v>
                </c:pt>
                <c:pt idx="11">
                  <c:v>-46.8</c:v>
                </c:pt>
                <c:pt idx="12">
                  <c:v>-35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1A-448B-96B1-42107BED0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920687"/>
        <c:axId val="1"/>
      </c:barChart>
      <c:lineChart>
        <c:grouping val="standard"/>
        <c:varyColors val="0"/>
        <c:ser>
          <c:idx val="2"/>
          <c:order val="2"/>
          <c:tx>
            <c:strRef>
              <c:f>製造業_食料品!$U$25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製造業_食料品!$R$26:$R$38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製造業_食料品!$U$26:$U$38</c:f>
              <c:numCache>
                <c:formatCode>#,##0.0;\-#,##0.0</c:formatCode>
                <c:ptCount val="13"/>
                <c:pt idx="0">
                  <c:v>-49.5</c:v>
                </c:pt>
                <c:pt idx="1">
                  <c:v>-42.6</c:v>
                </c:pt>
                <c:pt idx="2">
                  <c:v>-41.300000000000004</c:v>
                </c:pt>
                <c:pt idx="3">
                  <c:v>-59.900000000000006</c:v>
                </c:pt>
                <c:pt idx="4">
                  <c:v>-55.3</c:v>
                </c:pt>
                <c:pt idx="5">
                  <c:v>-39.400000000000006</c:v>
                </c:pt>
                <c:pt idx="6">
                  <c:v>-45.5</c:v>
                </c:pt>
                <c:pt idx="7">
                  <c:v>-45</c:v>
                </c:pt>
                <c:pt idx="8">
                  <c:v>-30.8</c:v>
                </c:pt>
                <c:pt idx="9">
                  <c:v>-32</c:v>
                </c:pt>
                <c:pt idx="10">
                  <c:v>-45.5</c:v>
                </c:pt>
                <c:pt idx="11">
                  <c:v>-43.5</c:v>
                </c:pt>
                <c:pt idx="12">
                  <c:v>-28.3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1A-448B-96B1-42107BED0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20687"/>
        <c:axId val="1"/>
      </c:lineChart>
      <c:catAx>
        <c:axId val="3999206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286096902120819"/>
              <c:y val="0.9466155284806266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-9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6680039082705906E-2"/>
              <c:y val="9.41388049385393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9920687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76551998206289"/>
          <c:y val="1.8908187537181841E-2"/>
          <c:w val="0.15799444925169512"/>
          <c:h val="0.13235731276027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完成工事額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EC-4209-B171-080D6C6A131E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EC-4209-B171-080D6C6A1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94065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EEC-4209-B171-080D6C6A1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40655"/>
        <c:axId val="1"/>
      </c:lineChart>
      <c:catAx>
        <c:axId val="39994065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994065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00-4316-A465-4732013B114E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00-4316-A465-4732013B1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93815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400-4316-A465-4732013B1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38159"/>
        <c:axId val="1"/>
      </c:lineChart>
      <c:catAx>
        <c:axId val="39993815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993815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79-429F-B94A-A2F6083760E5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79-429F-B94A-A2F608376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92151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279-429F-B94A-A2F608376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21519"/>
        <c:axId val="1"/>
      </c:lineChart>
      <c:catAx>
        <c:axId val="39992151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992151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layout>
        <c:manualLayout>
          <c:xMode val="edge"/>
          <c:yMode val="edge"/>
          <c:x val="0.38259103609116307"/>
          <c:y val="3.084849069873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27118523869732E-2"/>
          <c:y val="0.1705634769750739"/>
          <c:w val="0.86983914260655371"/>
          <c:h val="0.716326045627376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産業全体!$S$25</c:f>
              <c:strCache>
                <c:ptCount val="1"/>
                <c:pt idx="0">
                  <c:v>好転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産業全体!$R$26:$R$38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産業全体!$S$26:$S$38</c:f>
              <c:numCache>
                <c:formatCode>0.0</c:formatCode>
                <c:ptCount val="13"/>
                <c:pt idx="0">
                  <c:v>3.7</c:v>
                </c:pt>
                <c:pt idx="1">
                  <c:v>4</c:v>
                </c:pt>
                <c:pt idx="2">
                  <c:v>3.8000000000000003</c:v>
                </c:pt>
                <c:pt idx="3">
                  <c:v>2.4</c:v>
                </c:pt>
                <c:pt idx="4">
                  <c:v>3.4</c:v>
                </c:pt>
                <c:pt idx="5">
                  <c:v>4.1999999999999993</c:v>
                </c:pt>
                <c:pt idx="6">
                  <c:v>5.1999999999999993</c:v>
                </c:pt>
                <c:pt idx="7">
                  <c:v>3.9</c:v>
                </c:pt>
                <c:pt idx="8">
                  <c:v>4.5</c:v>
                </c:pt>
                <c:pt idx="9">
                  <c:v>4.3</c:v>
                </c:pt>
                <c:pt idx="10">
                  <c:v>3.6</c:v>
                </c:pt>
                <c:pt idx="11">
                  <c:v>3.5</c:v>
                </c:pt>
                <c:pt idx="12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3-46AF-AB00-83FB2496EE94}"/>
            </c:ext>
          </c:extLst>
        </c:ser>
        <c:ser>
          <c:idx val="1"/>
          <c:order val="1"/>
          <c:tx>
            <c:strRef>
              <c:f>産業全体!$T$25</c:f>
              <c:strCache>
                <c:ptCount val="1"/>
                <c:pt idx="0">
                  <c:v>悪化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産業全体!$R$26:$R$38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産業全体!$T$26:$T$38</c:f>
              <c:numCache>
                <c:formatCode>0.0</c:formatCode>
                <c:ptCount val="13"/>
                <c:pt idx="0">
                  <c:v>-53.4</c:v>
                </c:pt>
                <c:pt idx="1">
                  <c:v>-51.5</c:v>
                </c:pt>
                <c:pt idx="2">
                  <c:v>-51</c:v>
                </c:pt>
                <c:pt idx="3">
                  <c:v>-57.5</c:v>
                </c:pt>
                <c:pt idx="4">
                  <c:v>-51.7</c:v>
                </c:pt>
                <c:pt idx="5">
                  <c:v>-43.6</c:v>
                </c:pt>
                <c:pt idx="6">
                  <c:v>-45.2</c:v>
                </c:pt>
                <c:pt idx="7">
                  <c:v>-45.6</c:v>
                </c:pt>
                <c:pt idx="8">
                  <c:v>-39.200000000000003</c:v>
                </c:pt>
                <c:pt idx="9">
                  <c:v>-39.4</c:v>
                </c:pt>
                <c:pt idx="10">
                  <c:v>-46.4</c:v>
                </c:pt>
                <c:pt idx="11">
                  <c:v>-42.8</c:v>
                </c:pt>
                <c:pt idx="12">
                  <c:v>-33.6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E3-46AF-AB00-83FB2496E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55807"/>
        <c:axId val="1"/>
      </c:barChart>
      <c:lineChart>
        <c:grouping val="standard"/>
        <c:varyColors val="0"/>
        <c:ser>
          <c:idx val="2"/>
          <c:order val="2"/>
          <c:tx>
            <c:strRef>
              <c:f>産業全体!$U$25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産業全体!$R$26:$R$38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産業全体!$U$26:$U$38</c:f>
              <c:numCache>
                <c:formatCode>0.0</c:formatCode>
                <c:ptCount val="13"/>
                <c:pt idx="0">
                  <c:v>-49.699999999999996</c:v>
                </c:pt>
                <c:pt idx="1">
                  <c:v>-47.5</c:v>
                </c:pt>
                <c:pt idx="2">
                  <c:v>-47.2</c:v>
                </c:pt>
                <c:pt idx="3">
                  <c:v>-55.1</c:v>
                </c:pt>
                <c:pt idx="4">
                  <c:v>-48.300000000000004</c:v>
                </c:pt>
                <c:pt idx="5">
                  <c:v>-39.400000000000006</c:v>
                </c:pt>
                <c:pt idx="6">
                  <c:v>-40</c:v>
                </c:pt>
                <c:pt idx="7">
                  <c:v>-41.7</c:v>
                </c:pt>
                <c:pt idx="8">
                  <c:v>-34.700000000000003</c:v>
                </c:pt>
                <c:pt idx="9">
                  <c:v>-35.1</c:v>
                </c:pt>
                <c:pt idx="10">
                  <c:v>-42.8</c:v>
                </c:pt>
                <c:pt idx="11">
                  <c:v>-39.299999999999997</c:v>
                </c:pt>
                <c:pt idx="12">
                  <c:v>-27.9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E3-46AF-AB00-83FB2496E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55807"/>
        <c:axId val="1"/>
      </c:lineChart>
      <c:catAx>
        <c:axId val="3913558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layout>
            <c:manualLayout>
              <c:xMode val="edge"/>
              <c:yMode val="edge"/>
              <c:x val="0.92645068926501484"/>
              <c:y val="0.91002606285422727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-9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5.8704135590089364E-2"/>
              <c:y val="6.68378449191224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355807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25858879807696"/>
          <c:y val="1.4706368084474765E-2"/>
          <c:w val="0.15771137193028284"/>
          <c:h val="0.11134821549673748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9C-40ED-99FD-7C783D978C51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9C-40ED-99FD-7C783D978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93566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89C-40ED-99FD-7C783D978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35663"/>
        <c:axId val="1"/>
      </c:lineChart>
      <c:catAx>
        <c:axId val="39993566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993566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865-40D7-9E29-04EBBF057B4C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865-40D7-9E29-04EBBF057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93691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865-40D7-9E29-04EBBF057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36911"/>
        <c:axId val="1"/>
      </c:lineChart>
      <c:catAx>
        <c:axId val="3999369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993691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45-4C9A-BAB2-00FA0D8992D8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45-4C9A-BAB2-00FA0D899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93191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145-4C9A-BAB2-00FA0D899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31919"/>
        <c:axId val="1"/>
      </c:lineChart>
      <c:catAx>
        <c:axId val="39993191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993191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12" orientation="landscape" horizontalDpi="-4" verticalDpi="24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48-431B-BDA7-52913C6A314B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48-431B-BDA7-52913C6A3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94107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548-431B-BDA7-52913C6A3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41071"/>
        <c:axId val="1"/>
      </c:lineChart>
      <c:catAx>
        <c:axId val="3999410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994107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C4-44A4-AD0B-A186A6488412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C4-44A4-AD0B-A186A6488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943567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7C4-44A4-AD0B-A186A6488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43567"/>
        <c:axId val="1"/>
      </c:lineChart>
      <c:catAx>
        <c:axId val="39994356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994356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59-45DC-A02C-D5C93B4D91C1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59-45DC-A02C-D5C93B4D9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94398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B59-45DC-A02C-D5C93B4D9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43983"/>
        <c:axId val="1"/>
      </c:lineChart>
      <c:catAx>
        <c:axId val="39994398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994398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AD-45E7-B9E9-79A9C3E9DC0A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AD-45E7-B9E9-79A9C3E9D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94439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1AD-45E7-B9E9-79A9C3E9D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44399"/>
        <c:axId val="1"/>
      </c:lineChart>
      <c:catAx>
        <c:axId val="39994439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994439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A3-4B16-926F-894DF740197F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A3-4B16-926F-894DF7401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949807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FA3-4B16-926F-894DF7401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49807"/>
        <c:axId val="1"/>
      </c:lineChart>
      <c:catAx>
        <c:axId val="39994980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994980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49-4110-903D-293B86D6B91D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49-4110-903D-293B86D6B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95147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049-4110-903D-293B86D6B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51471"/>
        <c:axId val="1"/>
      </c:lineChart>
      <c:catAx>
        <c:axId val="39995147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995147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F0-40A9-BC36-C4000CAEE361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F0-40A9-BC36-C4000CAEE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94897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8F0-40A9-BC36-C4000CAEE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48975"/>
        <c:axId val="1"/>
      </c:lineChart>
      <c:catAx>
        <c:axId val="39994897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994897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産業全体!#REF!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CBB-480B-BCB9-73D7DE2A1E91}"/>
            </c:ext>
          </c:extLst>
        </c:ser>
        <c:ser>
          <c:idx val="1"/>
          <c:order val="1"/>
          <c:tx>
            <c:v>産業全体!#REF!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CBB-480B-BCB9-73D7DE2A1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49983"/>
        <c:axId val="1"/>
      </c:barChart>
      <c:lineChart>
        <c:grouping val="standard"/>
        <c:varyColors val="0"/>
        <c:ser>
          <c:idx val="2"/>
          <c:order val="2"/>
          <c:tx>
            <c:v>産業全体!#REF!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BB-480B-BCB9-73D7DE2A1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49983"/>
        <c:axId val="1"/>
      </c:lineChart>
      <c:catAx>
        <c:axId val="39134998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34998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91-49E3-BAAB-FD3572E49B61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91-49E3-BAAB-FD3572E49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95105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691-49E3-BAAB-FD3572E49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51055"/>
        <c:axId val="1"/>
      </c:lineChart>
      <c:catAx>
        <c:axId val="39995105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995105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F9-4B6A-AC60-EF38D7AF4A74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F9-4B6A-AC60-EF38D7AF4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94647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FF9-4B6A-AC60-EF38D7AF4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46479"/>
        <c:axId val="1"/>
      </c:lineChart>
      <c:catAx>
        <c:axId val="39994647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994647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39-4501-BBD0-BC4F4D933AA2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39-4501-BBD0-BC4F4D93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86863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039-4501-BBD0-BC4F4D93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68639"/>
        <c:axId val="1"/>
      </c:lineChart>
      <c:catAx>
        <c:axId val="24386863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86863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layout>
        <c:manualLayout>
          <c:xMode val="edge"/>
          <c:yMode val="edge"/>
          <c:x val="0.39676136297940734"/>
          <c:y val="3.084809711286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5424164524421594"/>
          <c:w val="0.87449392712550611"/>
          <c:h val="0.755784061696658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製造業_繊維!$H$6</c:f>
              <c:strCache>
                <c:ptCount val="1"/>
                <c:pt idx="0">
                  <c:v>増加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製造業_繊維!$G$7:$G$19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製造業_繊維!$H$7:$H$19</c:f>
              <c:numCache>
                <c:formatCode>#,##0.0</c:formatCode>
                <c:ptCount val="13"/>
                <c:pt idx="0">
                  <c:v>2.9</c:v>
                </c:pt>
                <c:pt idx="1">
                  <c:v>3</c:v>
                </c:pt>
                <c:pt idx="2">
                  <c:v>2.4</c:v>
                </c:pt>
                <c:pt idx="3">
                  <c:v>2.4</c:v>
                </c:pt>
                <c:pt idx="4">
                  <c:v>1.7000000000000002</c:v>
                </c:pt>
                <c:pt idx="5">
                  <c:v>3.7</c:v>
                </c:pt>
                <c:pt idx="6">
                  <c:v>4.3999999999999995</c:v>
                </c:pt>
                <c:pt idx="7">
                  <c:v>3.9</c:v>
                </c:pt>
                <c:pt idx="8">
                  <c:v>6</c:v>
                </c:pt>
                <c:pt idx="9">
                  <c:v>5.5</c:v>
                </c:pt>
                <c:pt idx="10">
                  <c:v>5.2</c:v>
                </c:pt>
                <c:pt idx="11">
                  <c:v>4.9000000000000004</c:v>
                </c:pt>
                <c:pt idx="12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E-40F5-B2D9-01C89ED926B9}"/>
            </c:ext>
          </c:extLst>
        </c:ser>
        <c:ser>
          <c:idx val="1"/>
          <c:order val="1"/>
          <c:tx>
            <c:strRef>
              <c:f>製造業_繊維!$I$6</c:f>
              <c:strCache>
                <c:ptCount val="1"/>
                <c:pt idx="0">
                  <c:v>減少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製造業_繊維!$G$7:$G$19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製造業_繊維!$I$7:$I$19</c:f>
              <c:numCache>
                <c:formatCode>#,##0.0</c:formatCode>
                <c:ptCount val="13"/>
                <c:pt idx="0">
                  <c:v>-64.8</c:v>
                </c:pt>
                <c:pt idx="1">
                  <c:v>-68</c:v>
                </c:pt>
                <c:pt idx="2">
                  <c:v>-65.8</c:v>
                </c:pt>
                <c:pt idx="3">
                  <c:v>-68.899999999999991</c:v>
                </c:pt>
                <c:pt idx="4">
                  <c:v>-71.199999999999989</c:v>
                </c:pt>
                <c:pt idx="5">
                  <c:v>-53.2</c:v>
                </c:pt>
                <c:pt idx="6">
                  <c:v>-65.599999999999994</c:v>
                </c:pt>
                <c:pt idx="7">
                  <c:v>-63.1</c:v>
                </c:pt>
                <c:pt idx="8">
                  <c:v>-50.5</c:v>
                </c:pt>
                <c:pt idx="9">
                  <c:v>-43.5</c:v>
                </c:pt>
                <c:pt idx="10">
                  <c:v>-54.7</c:v>
                </c:pt>
                <c:pt idx="11">
                  <c:v>-45.2</c:v>
                </c:pt>
                <c:pt idx="12">
                  <c:v>-37.200000000000003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BE-40F5-B2D9-01C89ED92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880287"/>
        <c:axId val="1"/>
      </c:barChart>
      <c:lineChart>
        <c:grouping val="standard"/>
        <c:varyColors val="0"/>
        <c:ser>
          <c:idx val="2"/>
          <c:order val="2"/>
          <c:tx>
            <c:strRef>
              <c:f>製造業_繊維!$J$6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製造業_繊維!$G$7:$G$19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製造業_繊維!$J$7:$J$19</c:f>
              <c:numCache>
                <c:formatCode>#,##0.0</c:formatCode>
                <c:ptCount val="13"/>
                <c:pt idx="0">
                  <c:v>-61.9</c:v>
                </c:pt>
                <c:pt idx="1">
                  <c:v>-65</c:v>
                </c:pt>
                <c:pt idx="2">
                  <c:v>-63.4</c:v>
                </c:pt>
                <c:pt idx="3">
                  <c:v>-66.499999999999986</c:v>
                </c:pt>
                <c:pt idx="4">
                  <c:v>-69.499999999999986</c:v>
                </c:pt>
                <c:pt idx="5">
                  <c:v>-49.5</c:v>
                </c:pt>
                <c:pt idx="6">
                  <c:v>-61.199999999999996</c:v>
                </c:pt>
                <c:pt idx="7">
                  <c:v>-59.2</c:v>
                </c:pt>
                <c:pt idx="8">
                  <c:v>-44.5</c:v>
                </c:pt>
                <c:pt idx="9">
                  <c:v>-38</c:v>
                </c:pt>
                <c:pt idx="10">
                  <c:v>-49.5</c:v>
                </c:pt>
                <c:pt idx="11">
                  <c:v>-40.299999999999997</c:v>
                </c:pt>
                <c:pt idx="12">
                  <c:v>-30.4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BE-40F5-B2D9-01C89ED92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80287"/>
        <c:axId val="1"/>
      </c:lineChart>
      <c:catAx>
        <c:axId val="2438802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2780024743603084"/>
              <c:y val="0.9377321194225722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9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3981060737451868E-2"/>
              <c:y val="9.11395450568678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880287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19989744586005"/>
          <c:y val="2.3110006989888913E-2"/>
          <c:w val="0.15799444925169512"/>
          <c:h val="0.12185276412850518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layout>
        <c:manualLayout>
          <c:xMode val="edge"/>
          <c:yMode val="edge"/>
          <c:x val="0.41295541136536817"/>
          <c:y val="3.084812838603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25910931174086E-2"/>
          <c:y val="0.15424164524421594"/>
          <c:w val="0.87651821862348178"/>
          <c:h val="0.760365441487114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製造業_繊維!$H$25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製造業_繊維!$G$26:$G$38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製造業_繊維!$H$26:$H$38</c:f>
              <c:numCache>
                <c:formatCode>#,##0.0</c:formatCode>
                <c:ptCount val="13"/>
                <c:pt idx="0">
                  <c:v>2</c:v>
                </c:pt>
                <c:pt idx="1">
                  <c:v>2.5</c:v>
                </c:pt>
                <c:pt idx="2">
                  <c:v>1.4000000000000001</c:v>
                </c:pt>
                <c:pt idx="3">
                  <c:v>2.4</c:v>
                </c:pt>
                <c:pt idx="4">
                  <c:v>1.2000000000000002</c:v>
                </c:pt>
                <c:pt idx="5">
                  <c:v>1.1000000000000001</c:v>
                </c:pt>
                <c:pt idx="6">
                  <c:v>3.3000000000000003</c:v>
                </c:pt>
                <c:pt idx="7">
                  <c:v>1.7000000000000002</c:v>
                </c:pt>
                <c:pt idx="8">
                  <c:v>3</c:v>
                </c:pt>
                <c:pt idx="9">
                  <c:v>2.2000000000000002</c:v>
                </c:pt>
                <c:pt idx="10">
                  <c:v>1.6</c:v>
                </c:pt>
                <c:pt idx="11">
                  <c:v>2.2000000000000002</c:v>
                </c:pt>
                <c:pt idx="1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6-4113-87B9-FA38104D10D7}"/>
            </c:ext>
          </c:extLst>
        </c:ser>
        <c:ser>
          <c:idx val="1"/>
          <c:order val="1"/>
          <c:tx>
            <c:strRef>
              <c:f>製造業_繊維!$I$25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製造業_繊維!$G$26:$G$38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製造業_繊維!$I$26:$I$38</c:f>
              <c:numCache>
                <c:formatCode>#,##0.0</c:formatCode>
                <c:ptCount val="13"/>
                <c:pt idx="0">
                  <c:v>-61</c:v>
                </c:pt>
                <c:pt idx="1">
                  <c:v>-66.099999999999994</c:v>
                </c:pt>
                <c:pt idx="2">
                  <c:v>-58.4</c:v>
                </c:pt>
                <c:pt idx="3">
                  <c:v>-59.5</c:v>
                </c:pt>
                <c:pt idx="4">
                  <c:v>-61.2</c:v>
                </c:pt>
                <c:pt idx="5">
                  <c:v>-53.2</c:v>
                </c:pt>
                <c:pt idx="6">
                  <c:v>-60.300000000000004</c:v>
                </c:pt>
                <c:pt idx="7">
                  <c:v>-51.1</c:v>
                </c:pt>
                <c:pt idx="8">
                  <c:v>-48.6</c:v>
                </c:pt>
                <c:pt idx="9">
                  <c:v>-45.7</c:v>
                </c:pt>
                <c:pt idx="10">
                  <c:v>-51.6</c:v>
                </c:pt>
                <c:pt idx="11">
                  <c:v>-44.1</c:v>
                </c:pt>
                <c:pt idx="12">
                  <c:v>-41.3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6-4113-87B9-FA38104D1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881951"/>
        <c:axId val="1"/>
      </c:barChart>
      <c:lineChart>
        <c:grouping val="standard"/>
        <c:varyColors val="0"/>
        <c:ser>
          <c:idx val="2"/>
          <c:order val="2"/>
          <c:tx>
            <c:strRef>
              <c:f>製造業_繊維!$J$25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製造業_繊維!$G$26:$G$38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製造業_繊維!$J$26:$J$38</c:f>
              <c:numCache>
                <c:formatCode>#,##0.0</c:formatCode>
                <c:ptCount val="13"/>
                <c:pt idx="0">
                  <c:v>-59</c:v>
                </c:pt>
                <c:pt idx="1">
                  <c:v>-63.599999999999994</c:v>
                </c:pt>
                <c:pt idx="2">
                  <c:v>-57</c:v>
                </c:pt>
                <c:pt idx="3">
                  <c:v>-57.1</c:v>
                </c:pt>
                <c:pt idx="4">
                  <c:v>-60</c:v>
                </c:pt>
                <c:pt idx="5">
                  <c:v>-52.1</c:v>
                </c:pt>
                <c:pt idx="6">
                  <c:v>-57.000000000000007</c:v>
                </c:pt>
                <c:pt idx="7">
                  <c:v>-49.4</c:v>
                </c:pt>
                <c:pt idx="8">
                  <c:v>-45.6</c:v>
                </c:pt>
                <c:pt idx="9">
                  <c:v>-43.5</c:v>
                </c:pt>
                <c:pt idx="10">
                  <c:v>-50</c:v>
                </c:pt>
                <c:pt idx="11">
                  <c:v>-41.9</c:v>
                </c:pt>
                <c:pt idx="12">
                  <c:v>-39.200000000000003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16-4113-87B9-FA38104D1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81951"/>
        <c:axId val="1"/>
      </c:lineChart>
      <c:catAx>
        <c:axId val="2438819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500727365091107"/>
              <c:y val="0.9467064233955156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9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6680213360426716E-2"/>
              <c:y val="8.98374704894990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881951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38816092731056"/>
          <c:y val="1.6807277810828299E-2"/>
          <c:w val="0.15771137193028284"/>
          <c:h val="0.117650944675798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layout>
        <c:manualLayout>
          <c:xMode val="edge"/>
          <c:yMode val="edge"/>
          <c:x val="0.40890687417738475"/>
          <c:y val="3.084809711286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5111084706379382"/>
          <c:w val="0.87927215372384027"/>
          <c:h val="0.7512027355302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製造業_繊維!$S$6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製造業_繊維!$R$7:$R$19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製造業_繊維!$S$7:$S$19</c:f>
              <c:numCache>
                <c:formatCode>#,##0.0;\-#,##0.0</c:formatCode>
                <c:ptCount val="13"/>
                <c:pt idx="0">
                  <c:v>1</c:v>
                </c:pt>
                <c:pt idx="1">
                  <c:v>2.5</c:v>
                </c:pt>
                <c:pt idx="2">
                  <c:v>1</c:v>
                </c:pt>
                <c:pt idx="3">
                  <c:v>1</c:v>
                </c:pt>
                <c:pt idx="4">
                  <c:v>0.6</c:v>
                </c:pt>
                <c:pt idx="5">
                  <c:v>0.6</c:v>
                </c:pt>
                <c:pt idx="6">
                  <c:v>2.7</c:v>
                </c:pt>
                <c:pt idx="7">
                  <c:v>1.7000000000000002</c:v>
                </c:pt>
                <c:pt idx="8">
                  <c:v>2</c:v>
                </c:pt>
                <c:pt idx="9">
                  <c:v>1.7</c:v>
                </c:pt>
                <c:pt idx="10">
                  <c:v>1.1000000000000001</c:v>
                </c:pt>
                <c:pt idx="11">
                  <c:v>2.7</c:v>
                </c:pt>
                <c:pt idx="1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B-4317-9427-5CD4FE1D6573}"/>
            </c:ext>
          </c:extLst>
        </c:ser>
        <c:ser>
          <c:idx val="1"/>
          <c:order val="1"/>
          <c:tx>
            <c:strRef>
              <c:f>製造業_繊維!$T$6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製造業_繊維!$R$7:$R$19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製造業_繊維!$T$7:$T$19</c:f>
              <c:numCache>
                <c:formatCode>#,##0.0;\-#,##0.0</c:formatCode>
                <c:ptCount val="13"/>
                <c:pt idx="0">
                  <c:v>-53.4</c:v>
                </c:pt>
                <c:pt idx="1">
                  <c:v>-63.2</c:v>
                </c:pt>
                <c:pt idx="2">
                  <c:v>-58.4</c:v>
                </c:pt>
                <c:pt idx="3">
                  <c:v>-58.5</c:v>
                </c:pt>
                <c:pt idx="4">
                  <c:v>-53.4</c:v>
                </c:pt>
                <c:pt idx="5">
                  <c:v>-49</c:v>
                </c:pt>
                <c:pt idx="6">
                  <c:v>-48.4</c:v>
                </c:pt>
                <c:pt idx="7">
                  <c:v>-47.9</c:v>
                </c:pt>
                <c:pt idx="8">
                  <c:v>-44.6</c:v>
                </c:pt>
                <c:pt idx="9">
                  <c:v>-39.200000000000003</c:v>
                </c:pt>
                <c:pt idx="10">
                  <c:v>-41.3</c:v>
                </c:pt>
                <c:pt idx="11">
                  <c:v>-42</c:v>
                </c:pt>
                <c:pt idx="12">
                  <c:v>-39.200000000000003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0B-4317-9427-5CD4FE1D6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882783"/>
        <c:axId val="1"/>
      </c:barChart>
      <c:lineChart>
        <c:grouping val="standard"/>
        <c:varyColors val="0"/>
        <c:ser>
          <c:idx val="2"/>
          <c:order val="2"/>
          <c:tx>
            <c:strRef>
              <c:f>製造業_繊維!$U$6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製造業_繊維!$R$7:$R$19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製造業_繊維!$U$7:$U$19</c:f>
              <c:numCache>
                <c:formatCode>#,##0.0;\-#,##0.0</c:formatCode>
                <c:ptCount val="13"/>
                <c:pt idx="0">
                  <c:v>-52.4</c:v>
                </c:pt>
                <c:pt idx="1">
                  <c:v>-60.7</c:v>
                </c:pt>
                <c:pt idx="2">
                  <c:v>-57.4</c:v>
                </c:pt>
                <c:pt idx="3">
                  <c:v>-57.5</c:v>
                </c:pt>
                <c:pt idx="4">
                  <c:v>-52.8</c:v>
                </c:pt>
                <c:pt idx="5">
                  <c:v>-48.4</c:v>
                </c:pt>
                <c:pt idx="6">
                  <c:v>-45.699999999999996</c:v>
                </c:pt>
                <c:pt idx="7">
                  <c:v>-46.199999999999996</c:v>
                </c:pt>
                <c:pt idx="8">
                  <c:v>-42.6</c:v>
                </c:pt>
                <c:pt idx="9">
                  <c:v>-37.5</c:v>
                </c:pt>
                <c:pt idx="10">
                  <c:v>-40.200000000000003</c:v>
                </c:pt>
                <c:pt idx="11">
                  <c:v>-39.299999999999997</c:v>
                </c:pt>
                <c:pt idx="12">
                  <c:v>-36.6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0B-4317-9427-5CD4FE1D6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82783"/>
        <c:axId val="1"/>
      </c:lineChart>
      <c:catAx>
        <c:axId val="2438827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274627658346225"/>
              <c:y val="0.93344788932633427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8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937908421271388E-2"/>
              <c:y val="9.92801290463692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882783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25858879807696"/>
          <c:y val="2.1009097263535375E-2"/>
          <c:w val="0.15771137193028284"/>
          <c:h val="0.123953673854858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layout>
        <c:manualLayout>
          <c:xMode val="edge"/>
          <c:yMode val="edge"/>
          <c:x val="0.3825911408651011"/>
          <c:y val="3.084812838603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14334819027426E-2"/>
          <c:y val="0.15681233933161953"/>
          <c:w val="0.86570823519962881"/>
          <c:h val="0.75358444233206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製造業_繊維!$S$25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製造業_繊維!$R$26:$R$38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製造業_繊維!$S$26:$S$38</c:f>
              <c:numCache>
                <c:formatCode>#,##0.0;\-#,##0.0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1.9000000000000001</c:v>
                </c:pt>
                <c:pt idx="3">
                  <c:v>1</c:v>
                </c:pt>
                <c:pt idx="4">
                  <c:v>0.6</c:v>
                </c:pt>
                <c:pt idx="5">
                  <c:v>1.6</c:v>
                </c:pt>
                <c:pt idx="6">
                  <c:v>3.3000000000000003</c:v>
                </c:pt>
                <c:pt idx="7">
                  <c:v>1.7000000000000002</c:v>
                </c:pt>
                <c:pt idx="8">
                  <c:v>3.5</c:v>
                </c:pt>
                <c:pt idx="9">
                  <c:v>1.7</c:v>
                </c:pt>
                <c:pt idx="10">
                  <c:v>1.6</c:v>
                </c:pt>
                <c:pt idx="11">
                  <c:v>2.7</c:v>
                </c:pt>
                <c:pt idx="12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1-435E-B86F-3B407A18A0EF}"/>
            </c:ext>
          </c:extLst>
        </c:ser>
        <c:ser>
          <c:idx val="1"/>
          <c:order val="1"/>
          <c:tx>
            <c:strRef>
              <c:f>製造業_繊維!$T$25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製造業_繊維!$R$26:$R$38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製造業_繊維!$T$26:$T$38</c:f>
              <c:numCache>
                <c:formatCode>#,##0.0;\-#,##0.0</c:formatCode>
                <c:ptCount val="13"/>
                <c:pt idx="0">
                  <c:v>-69.599999999999994</c:v>
                </c:pt>
                <c:pt idx="1">
                  <c:v>-73.8</c:v>
                </c:pt>
                <c:pt idx="2">
                  <c:v>-68.599999999999994</c:v>
                </c:pt>
                <c:pt idx="3">
                  <c:v>-68.899999999999991</c:v>
                </c:pt>
                <c:pt idx="4">
                  <c:v>-68.899999999999991</c:v>
                </c:pt>
                <c:pt idx="5">
                  <c:v>-56.300000000000004</c:v>
                </c:pt>
                <c:pt idx="6">
                  <c:v>-63.5</c:v>
                </c:pt>
                <c:pt idx="7">
                  <c:v>-58.7</c:v>
                </c:pt>
                <c:pt idx="8">
                  <c:v>-49.6</c:v>
                </c:pt>
                <c:pt idx="9">
                  <c:v>-50</c:v>
                </c:pt>
                <c:pt idx="10">
                  <c:v>-53.7</c:v>
                </c:pt>
                <c:pt idx="11">
                  <c:v>-44.1</c:v>
                </c:pt>
                <c:pt idx="12">
                  <c:v>-40.299999999999997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71-435E-B86F-3B407A18A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871551"/>
        <c:axId val="1"/>
      </c:barChart>
      <c:lineChart>
        <c:grouping val="standard"/>
        <c:varyColors val="0"/>
        <c:ser>
          <c:idx val="2"/>
          <c:order val="2"/>
          <c:tx>
            <c:strRef>
              <c:f>製造業_繊維!$U$25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製造業_繊維!$R$26:$R$38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製造業_繊維!$U$26:$U$38</c:f>
              <c:numCache>
                <c:formatCode>#,##0.0;\-#,##0.0</c:formatCode>
                <c:ptCount val="13"/>
                <c:pt idx="0">
                  <c:v>-68.599999999999994</c:v>
                </c:pt>
                <c:pt idx="1">
                  <c:v>-71.8</c:v>
                </c:pt>
                <c:pt idx="2">
                  <c:v>-66.699999999999989</c:v>
                </c:pt>
                <c:pt idx="3">
                  <c:v>-67.899999999999991</c:v>
                </c:pt>
                <c:pt idx="4">
                  <c:v>-68.3</c:v>
                </c:pt>
                <c:pt idx="5">
                  <c:v>-54.7</c:v>
                </c:pt>
                <c:pt idx="6">
                  <c:v>-60.2</c:v>
                </c:pt>
                <c:pt idx="7">
                  <c:v>-57</c:v>
                </c:pt>
                <c:pt idx="8">
                  <c:v>-46.1</c:v>
                </c:pt>
                <c:pt idx="9">
                  <c:v>-48.3</c:v>
                </c:pt>
                <c:pt idx="10">
                  <c:v>-52.1</c:v>
                </c:pt>
                <c:pt idx="11">
                  <c:v>-41.4</c:v>
                </c:pt>
                <c:pt idx="12">
                  <c:v>-35.6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71-435E-B86F-3B407A18A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71551"/>
        <c:axId val="1"/>
      </c:lineChart>
      <c:catAx>
        <c:axId val="2438715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286089238845138"/>
              <c:y val="0.9466155378757898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10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6680194711343904E-2"/>
              <c:y val="9.41391121603733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871551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76551998206289"/>
          <c:y val="1.8908187537181841E-2"/>
          <c:w val="0.15799444925169512"/>
          <c:h val="0.13235731276027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完成工事額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81-48BF-B229-905013917323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81-48BF-B229-905013917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876127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E81-48BF-B229-905013917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76127"/>
        <c:axId val="1"/>
      </c:lineChart>
      <c:catAx>
        <c:axId val="24387612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87612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B2-482F-BA21-7B8201E7F927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B2-482F-BA21-7B8201E7F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871967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5B2-482F-BA21-7B8201E7F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71967"/>
        <c:axId val="1"/>
      </c:lineChart>
      <c:catAx>
        <c:axId val="24387196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87196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65-4387-B3D2-9525AC5DE008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65-4387-B3D2-9525AC5DE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87363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065-4387-B3D2-9525AC5DE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73631"/>
        <c:axId val="1"/>
      </c:lineChart>
      <c:catAx>
        <c:axId val="24387363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87363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産業全体!#REF!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72E-4654-AF6E-F10307F0CEA4}"/>
            </c:ext>
          </c:extLst>
        </c:ser>
        <c:ser>
          <c:idx val="1"/>
          <c:order val="1"/>
          <c:tx>
            <c:v>産業全体!#REF!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72E-4654-AF6E-F10307F0C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50815"/>
        <c:axId val="1"/>
      </c:barChart>
      <c:lineChart>
        <c:grouping val="standard"/>
        <c:varyColors val="0"/>
        <c:ser>
          <c:idx val="2"/>
          <c:order val="2"/>
          <c:tx>
            <c:v>産業全体!#REF!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72E-4654-AF6E-F10307F0C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50815"/>
        <c:axId val="1"/>
      </c:lineChart>
      <c:catAx>
        <c:axId val="39135081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35081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D4-4BFE-BAD8-027E839CDC20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D4-4BFE-BAD8-027E839CD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874047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AD4-4BFE-BAD8-027E839CD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74047"/>
        <c:axId val="1"/>
      </c:lineChart>
      <c:catAx>
        <c:axId val="24387404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87404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09-4D5E-8B37-E103B68CF4AE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D09-4D5E-8B37-E103B68C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88611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D09-4D5E-8B37-E103B68C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86111"/>
        <c:axId val="1"/>
      </c:lineChart>
      <c:catAx>
        <c:axId val="2438861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88611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ED-4D76-B3EA-E0B11F90614E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ED-4D76-B3EA-E0B11F906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88153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6ED-4D76-B3EA-E0B11F906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81535"/>
        <c:axId val="1"/>
      </c:lineChart>
      <c:catAx>
        <c:axId val="24388153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88153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12" orientation="landscape" horizontalDpi="-4" verticalDpi="240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99C-4F40-A2BB-EE766D36B854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99C-4F40-A2BB-EE766D36B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87446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99C-4F40-A2BB-EE766D36B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74463"/>
        <c:axId val="1"/>
      </c:lineChart>
      <c:catAx>
        <c:axId val="2438744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87446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6E-4E6C-8BE9-528113346AA8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6E-4E6C-8BE9-528113346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87571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B6E-4E6C-8BE9-528113346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75711"/>
        <c:axId val="1"/>
      </c:lineChart>
      <c:catAx>
        <c:axId val="24387571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87571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71-4780-96F2-3F113A7A7FCB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71-4780-96F2-3F113A7A7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80955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271-4780-96F2-3F113A7A7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09551"/>
        <c:axId val="1"/>
      </c:lineChart>
      <c:catAx>
        <c:axId val="27180955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80955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9B-4F80-BD0E-7E0B960B7884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9B-4F80-BD0E-7E0B960B7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9582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99B-4F80-BD0E-7E0B960B7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95823"/>
        <c:axId val="1"/>
      </c:lineChart>
      <c:catAx>
        <c:axId val="27179582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9582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B4-4156-AF30-F0CC2815A1CE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B4-4156-AF30-F0CC2815A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806223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4B4-4156-AF30-F0CC2815A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06223"/>
        <c:axId val="1"/>
      </c:lineChart>
      <c:catAx>
        <c:axId val="27180622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806223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A5-4B5A-BFFF-99953B4A3E98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A5-4B5A-BFFF-99953B4A3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81495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2A5-4B5A-BFFF-99953B4A3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14959"/>
        <c:axId val="1"/>
      </c:lineChart>
      <c:catAx>
        <c:axId val="27181495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81495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98-4E04-A048-5B733436E8E9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98-4E04-A048-5B733436E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92911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E98-4E04-A048-5B733436E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92911"/>
        <c:axId val="1"/>
      </c:lineChart>
      <c:catAx>
        <c:axId val="27179291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92911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産業全体!#REF!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9BC-43F6-8A55-EAA80700787F}"/>
            </c:ext>
          </c:extLst>
        </c:ser>
        <c:ser>
          <c:idx val="1"/>
          <c:order val="1"/>
          <c:tx>
            <c:v>産業全体!#REF!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9BC-43F6-8A55-EAA807007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54559"/>
        <c:axId val="1"/>
      </c:barChart>
      <c:lineChart>
        <c:grouping val="standard"/>
        <c:varyColors val="0"/>
        <c:ser>
          <c:idx val="2"/>
          <c:order val="2"/>
          <c:tx>
            <c:v>産業全体!#REF!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産業全体!#REF!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産業全体!#REF!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9BC-43F6-8A55-EAA807007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54559"/>
        <c:axId val="1"/>
      </c:lineChart>
      <c:catAx>
        <c:axId val="39135455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35455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3B-49F8-8DBD-55403B1E16BD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3B-49F8-8DBD-55403B1E1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95407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13B-49F8-8DBD-55403B1E1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95407"/>
        <c:axId val="1"/>
      </c:lineChart>
      <c:catAx>
        <c:axId val="27179540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9540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46-44B8-969C-60FC0FE5C303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46-44B8-969C-60FC0FE5C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81537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C46-44B8-969C-60FC0FE5C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15375"/>
        <c:axId val="1"/>
      </c:lineChart>
      <c:catAx>
        <c:axId val="27181537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81537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AF5-4925-9F24-067CE71D934E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AF5-4925-9F24-067CE71D9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97487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AF5-4925-9F24-067CE71D9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97487"/>
        <c:axId val="1"/>
      </c:lineChart>
      <c:catAx>
        <c:axId val="27179748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97487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layout>
        <c:manualLayout>
          <c:xMode val="edge"/>
          <c:yMode val="edge"/>
          <c:x val="0.39676100046317742"/>
          <c:y val="3.0848074641354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5424164524421594"/>
          <c:w val="0.87449392712550611"/>
          <c:h val="0.755784061696658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製造業_機械・金属!$H$6</c:f>
              <c:strCache>
                <c:ptCount val="1"/>
                <c:pt idx="0">
                  <c:v>増加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製造業_機械・金属!$G$7:$G$19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製造業_機械・金属!$H$7:$H$19</c:f>
              <c:numCache>
                <c:formatCode>#,##0.0</c:formatCode>
                <c:ptCount val="13"/>
                <c:pt idx="0">
                  <c:v>3.4</c:v>
                </c:pt>
                <c:pt idx="1">
                  <c:v>3.9</c:v>
                </c:pt>
                <c:pt idx="2">
                  <c:v>5.3999999999999995</c:v>
                </c:pt>
                <c:pt idx="3">
                  <c:v>4.8</c:v>
                </c:pt>
                <c:pt idx="4">
                  <c:v>8.1</c:v>
                </c:pt>
                <c:pt idx="5">
                  <c:v>7.6</c:v>
                </c:pt>
                <c:pt idx="6">
                  <c:v>9.7999999999999989</c:v>
                </c:pt>
                <c:pt idx="7">
                  <c:v>11.5</c:v>
                </c:pt>
                <c:pt idx="8">
                  <c:v>13.1</c:v>
                </c:pt>
                <c:pt idx="9">
                  <c:v>12.9</c:v>
                </c:pt>
                <c:pt idx="10">
                  <c:v>15.9</c:v>
                </c:pt>
                <c:pt idx="11">
                  <c:v>12.3</c:v>
                </c:pt>
                <c:pt idx="12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8-4FC2-A658-23F2FBEC4FA5}"/>
            </c:ext>
          </c:extLst>
        </c:ser>
        <c:ser>
          <c:idx val="1"/>
          <c:order val="1"/>
          <c:tx>
            <c:strRef>
              <c:f>製造業_機械・金属!$I$6</c:f>
              <c:strCache>
                <c:ptCount val="1"/>
                <c:pt idx="0">
                  <c:v>減少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製造業_機械・金属!$G$7:$G$19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製造業_機械・金属!$I$7:$I$19</c:f>
              <c:numCache>
                <c:formatCode>#,##0.0</c:formatCode>
                <c:ptCount val="13"/>
                <c:pt idx="0">
                  <c:v>-64.099999999999994</c:v>
                </c:pt>
                <c:pt idx="1">
                  <c:v>-64</c:v>
                </c:pt>
                <c:pt idx="2">
                  <c:v>-57.2</c:v>
                </c:pt>
                <c:pt idx="3">
                  <c:v>-62.800000000000004</c:v>
                </c:pt>
                <c:pt idx="4">
                  <c:v>-54.300000000000004</c:v>
                </c:pt>
                <c:pt idx="5">
                  <c:v>-48.4</c:v>
                </c:pt>
                <c:pt idx="6">
                  <c:v>-45.800000000000004</c:v>
                </c:pt>
                <c:pt idx="7">
                  <c:v>-41.4</c:v>
                </c:pt>
                <c:pt idx="8">
                  <c:v>-31</c:v>
                </c:pt>
                <c:pt idx="9">
                  <c:v>-29</c:v>
                </c:pt>
                <c:pt idx="10">
                  <c:v>-31.7</c:v>
                </c:pt>
                <c:pt idx="11">
                  <c:v>-37.799999999999997</c:v>
                </c:pt>
                <c:pt idx="12">
                  <c:v>-25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98-4FC2-A658-23F2FBEC4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812047"/>
        <c:axId val="1"/>
      </c:barChart>
      <c:lineChart>
        <c:grouping val="standard"/>
        <c:varyColors val="0"/>
        <c:ser>
          <c:idx val="2"/>
          <c:order val="2"/>
          <c:tx>
            <c:strRef>
              <c:f>製造業_機械・金属!$J$6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製造業_機械・金属!$G$7:$G$19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製造業_機械・金属!$J$7:$J$19</c:f>
              <c:numCache>
                <c:formatCode>#,##0.0</c:formatCode>
                <c:ptCount val="13"/>
                <c:pt idx="0">
                  <c:v>-60.699999999999996</c:v>
                </c:pt>
                <c:pt idx="1">
                  <c:v>-60.1</c:v>
                </c:pt>
                <c:pt idx="2">
                  <c:v>-51.800000000000004</c:v>
                </c:pt>
                <c:pt idx="3">
                  <c:v>-58.000000000000007</c:v>
                </c:pt>
                <c:pt idx="4">
                  <c:v>-46.2</c:v>
                </c:pt>
                <c:pt idx="5">
                  <c:v>-40.799999999999997</c:v>
                </c:pt>
                <c:pt idx="6">
                  <c:v>-36.000000000000007</c:v>
                </c:pt>
                <c:pt idx="7">
                  <c:v>-29.9</c:v>
                </c:pt>
                <c:pt idx="8">
                  <c:v>-17.899999999999999</c:v>
                </c:pt>
                <c:pt idx="9">
                  <c:v>-16.100000000000001</c:v>
                </c:pt>
                <c:pt idx="10">
                  <c:v>-15.8</c:v>
                </c:pt>
                <c:pt idx="11">
                  <c:v>-25.5</c:v>
                </c:pt>
                <c:pt idx="12">
                  <c:v>-6.2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98-4FC2-A658-23F2FBEC4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12047"/>
        <c:axId val="1"/>
      </c:lineChart>
      <c:catAx>
        <c:axId val="2718120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2780060213061599"/>
              <c:y val="0.93773217560133737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-8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3980778138026861E-2"/>
              <c:y val="9.113984467694963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812047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19989744586005"/>
          <c:y val="2.1009097263535375E-2"/>
          <c:w val="0.15799444925169512"/>
          <c:h val="0.12395367385485871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layout>
        <c:manualLayout>
          <c:xMode val="edge"/>
          <c:yMode val="edge"/>
          <c:x val="0.41295524182825161"/>
          <c:y val="3.0848074641354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25910931174086E-2"/>
          <c:y val="0.15424164524421594"/>
          <c:w val="0.87651821862348178"/>
          <c:h val="0.760365441487114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製造業_機械・金属!$H$25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製造業_機械・金属!$G$26:$G$38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製造業_機械・金属!$H$26:$H$38</c:f>
              <c:numCache>
                <c:formatCode>#,##0.0</c:formatCode>
                <c:ptCount val="13"/>
                <c:pt idx="0">
                  <c:v>1.6</c:v>
                </c:pt>
                <c:pt idx="1">
                  <c:v>2.1</c:v>
                </c:pt>
                <c:pt idx="2">
                  <c:v>1.8</c:v>
                </c:pt>
                <c:pt idx="3">
                  <c:v>1.5</c:v>
                </c:pt>
                <c:pt idx="4">
                  <c:v>3.2</c:v>
                </c:pt>
                <c:pt idx="5">
                  <c:v>4.3</c:v>
                </c:pt>
                <c:pt idx="6">
                  <c:v>4.5999999999999996</c:v>
                </c:pt>
                <c:pt idx="7">
                  <c:v>4.3999999999999995</c:v>
                </c:pt>
                <c:pt idx="8">
                  <c:v>7</c:v>
                </c:pt>
                <c:pt idx="9">
                  <c:v>6.7</c:v>
                </c:pt>
                <c:pt idx="10">
                  <c:v>7.5</c:v>
                </c:pt>
                <c:pt idx="11">
                  <c:v>4.0999999999999996</c:v>
                </c:pt>
                <c:pt idx="12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9-491F-B0CA-D4EB4FC5C871}"/>
            </c:ext>
          </c:extLst>
        </c:ser>
        <c:ser>
          <c:idx val="1"/>
          <c:order val="1"/>
          <c:tx>
            <c:strRef>
              <c:f>製造業_機械・金属!$I$25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製造業_機械・金属!$G$26:$G$38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製造業_機械・金属!$I$26:$I$38</c:f>
              <c:numCache>
                <c:formatCode>#,##0.0</c:formatCode>
                <c:ptCount val="13"/>
                <c:pt idx="0">
                  <c:v>-59.800000000000004</c:v>
                </c:pt>
                <c:pt idx="1">
                  <c:v>-62.2</c:v>
                </c:pt>
                <c:pt idx="2">
                  <c:v>-52.4</c:v>
                </c:pt>
                <c:pt idx="3">
                  <c:v>-58.6</c:v>
                </c:pt>
                <c:pt idx="4">
                  <c:v>-51.5</c:v>
                </c:pt>
                <c:pt idx="5">
                  <c:v>-46.5</c:v>
                </c:pt>
                <c:pt idx="6">
                  <c:v>-41.5</c:v>
                </c:pt>
                <c:pt idx="7">
                  <c:v>-37.700000000000003</c:v>
                </c:pt>
                <c:pt idx="8">
                  <c:v>-32.200000000000003</c:v>
                </c:pt>
                <c:pt idx="9">
                  <c:v>-30.9</c:v>
                </c:pt>
                <c:pt idx="10">
                  <c:v>-39.700000000000003</c:v>
                </c:pt>
                <c:pt idx="11">
                  <c:v>-44.8</c:v>
                </c:pt>
                <c:pt idx="12">
                  <c:v>-37.5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C9-491F-B0CA-D4EB4FC5C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98735"/>
        <c:axId val="1"/>
      </c:barChart>
      <c:lineChart>
        <c:grouping val="standard"/>
        <c:varyColors val="0"/>
        <c:ser>
          <c:idx val="2"/>
          <c:order val="2"/>
          <c:tx>
            <c:strRef>
              <c:f>製造業_機械・金属!$J$25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製造業_機械・金属!$G$26:$G$38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製造業_機械・金属!$J$26:$J$38</c:f>
              <c:numCache>
                <c:formatCode>#,##0.0</c:formatCode>
                <c:ptCount val="13"/>
                <c:pt idx="0">
                  <c:v>-58.2</c:v>
                </c:pt>
                <c:pt idx="1">
                  <c:v>-60.1</c:v>
                </c:pt>
                <c:pt idx="2">
                  <c:v>-50.6</c:v>
                </c:pt>
                <c:pt idx="3">
                  <c:v>-57.1</c:v>
                </c:pt>
                <c:pt idx="4">
                  <c:v>-48.3</c:v>
                </c:pt>
                <c:pt idx="5">
                  <c:v>-42.2</c:v>
                </c:pt>
                <c:pt idx="6">
                  <c:v>-36.9</c:v>
                </c:pt>
                <c:pt idx="7">
                  <c:v>-33.300000000000004</c:v>
                </c:pt>
                <c:pt idx="8">
                  <c:v>-25.2</c:v>
                </c:pt>
                <c:pt idx="9">
                  <c:v>-24.2</c:v>
                </c:pt>
                <c:pt idx="10">
                  <c:v>-32.200000000000003</c:v>
                </c:pt>
                <c:pt idx="11">
                  <c:v>-40.700000000000003</c:v>
                </c:pt>
                <c:pt idx="12">
                  <c:v>-33.299999999999997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C9-491F-B0CA-D4EB4FC5C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98735"/>
        <c:axId val="1"/>
      </c:lineChart>
      <c:catAx>
        <c:axId val="2717987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500711089527899"/>
              <c:y val="0.94670639628950493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6680194711343904E-2"/>
              <c:y val="8.983766583971523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798735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38816092731056"/>
          <c:y val="1.6807277810828299E-2"/>
          <c:w val="0.15771137193028284"/>
          <c:h val="0.12185276412850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layout>
        <c:manualLayout>
          <c:xMode val="edge"/>
          <c:yMode val="edge"/>
          <c:x val="0.40890687417738475"/>
          <c:y val="3.0848074641354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5111084706379382"/>
          <c:w val="0.87927215372384027"/>
          <c:h val="0.7512027355302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製造業_機械・金属!$S$6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製造業_機械・金属!$R$7:$R$19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製造業_機械・金属!$S$7:$S$19</c:f>
              <c:numCache>
                <c:formatCode>#,##0.0;\-#,##0.0</c:formatCode>
                <c:ptCount val="13"/>
                <c:pt idx="0">
                  <c:v>0.4</c:v>
                </c:pt>
                <c:pt idx="1">
                  <c:v>1.2000000000000002</c:v>
                </c:pt>
                <c:pt idx="2">
                  <c:v>0.9</c:v>
                </c:pt>
                <c:pt idx="3">
                  <c:v>1.5</c:v>
                </c:pt>
                <c:pt idx="4">
                  <c:v>1.5</c:v>
                </c:pt>
                <c:pt idx="5">
                  <c:v>3.3000000000000003</c:v>
                </c:pt>
                <c:pt idx="6">
                  <c:v>3.4</c:v>
                </c:pt>
                <c:pt idx="7">
                  <c:v>4.0999999999999996</c:v>
                </c:pt>
                <c:pt idx="8">
                  <c:v>4.9000000000000004</c:v>
                </c:pt>
                <c:pt idx="9">
                  <c:v>4.0999999999999996</c:v>
                </c:pt>
                <c:pt idx="10">
                  <c:v>5.5</c:v>
                </c:pt>
                <c:pt idx="11">
                  <c:v>3</c:v>
                </c:pt>
                <c:pt idx="12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8-4FB4-8324-9F76DD96A66F}"/>
            </c:ext>
          </c:extLst>
        </c:ser>
        <c:ser>
          <c:idx val="1"/>
          <c:order val="1"/>
          <c:tx>
            <c:strRef>
              <c:f>製造業_機械・金属!$T$6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製造業_機械・金属!$R$7:$R$19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製造業_機械・金属!$T$7:$T$19</c:f>
              <c:numCache>
                <c:formatCode>#,##0.0;\-#,##0.0</c:formatCode>
                <c:ptCount val="13"/>
                <c:pt idx="0">
                  <c:v>-53.1</c:v>
                </c:pt>
                <c:pt idx="1">
                  <c:v>-56.9</c:v>
                </c:pt>
                <c:pt idx="2">
                  <c:v>-49.5</c:v>
                </c:pt>
                <c:pt idx="3">
                  <c:v>-55.1</c:v>
                </c:pt>
                <c:pt idx="4">
                  <c:v>-45.800000000000004</c:v>
                </c:pt>
                <c:pt idx="5">
                  <c:v>-41.2</c:v>
                </c:pt>
                <c:pt idx="6">
                  <c:v>-37.9</c:v>
                </c:pt>
                <c:pt idx="7">
                  <c:v>-31.5</c:v>
                </c:pt>
                <c:pt idx="8">
                  <c:v>-29.7</c:v>
                </c:pt>
                <c:pt idx="9">
                  <c:v>-25.8</c:v>
                </c:pt>
                <c:pt idx="10">
                  <c:v>-36.799999999999997</c:v>
                </c:pt>
                <c:pt idx="11">
                  <c:v>-38.4</c:v>
                </c:pt>
                <c:pt idx="12">
                  <c:v>-31.6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18-4FB4-8324-9F76DD96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802063"/>
        <c:axId val="1"/>
      </c:barChart>
      <c:lineChart>
        <c:grouping val="standard"/>
        <c:varyColors val="0"/>
        <c:ser>
          <c:idx val="2"/>
          <c:order val="2"/>
          <c:tx>
            <c:strRef>
              <c:f>製造業_機械・金属!$U$6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製造業_機械・金属!$R$7:$R$19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製造業_機械・金属!$U$7:$U$19</c:f>
              <c:numCache>
                <c:formatCode>#,##0.0;\-#,##0.0</c:formatCode>
                <c:ptCount val="13"/>
                <c:pt idx="0">
                  <c:v>-52.7</c:v>
                </c:pt>
                <c:pt idx="1">
                  <c:v>-55.699999999999996</c:v>
                </c:pt>
                <c:pt idx="2">
                  <c:v>-48.6</c:v>
                </c:pt>
                <c:pt idx="3">
                  <c:v>-53.6</c:v>
                </c:pt>
                <c:pt idx="4">
                  <c:v>-44.300000000000004</c:v>
                </c:pt>
                <c:pt idx="5">
                  <c:v>-37.900000000000006</c:v>
                </c:pt>
                <c:pt idx="6">
                  <c:v>-34.5</c:v>
                </c:pt>
                <c:pt idx="7">
                  <c:v>-27.4</c:v>
                </c:pt>
                <c:pt idx="8">
                  <c:v>-24.8</c:v>
                </c:pt>
                <c:pt idx="9">
                  <c:v>-21.7</c:v>
                </c:pt>
                <c:pt idx="10">
                  <c:v>-31.3</c:v>
                </c:pt>
                <c:pt idx="11">
                  <c:v>-35.4</c:v>
                </c:pt>
                <c:pt idx="12">
                  <c:v>-28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18-4FB4-8324-9F76DD96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02063"/>
        <c:axId val="1"/>
      </c:lineChart>
      <c:catAx>
        <c:axId val="2718020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274627658346225"/>
              <c:y val="0.9334478481285729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937908421271388E-2"/>
              <c:y val="9.928001294358754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802063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05076347910295"/>
          <c:y val="1.8908187537181841E-2"/>
          <c:w val="0.15771137193028284"/>
          <c:h val="0.128155493307565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layout>
        <c:manualLayout>
          <c:xMode val="edge"/>
          <c:yMode val="edge"/>
          <c:x val="0.3825911408651011"/>
          <c:y val="3.0848074641354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14334819027426E-2"/>
          <c:y val="0.15681233933161953"/>
          <c:w val="0.86570823519962881"/>
          <c:h val="0.75358444233206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製造業_機械・金属!$S$25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製造業_機械・金属!$R$26:$R$38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製造業_機械・金属!$S$26:$S$38</c:f>
              <c:numCache>
                <c:formatCode>#,##0.0;\-#,##0.0</c:formatCode>
                <c:ptCount val="13"/>
                <c:pt idx="0">
                  <c:v>1.9000000000000001</c:v>
                </c:pt>
                <c:pt idx="1">
                  <c:v>1.5</c:v>
                </c:pt>
                <c:pt idx="2">
                  <c:v>2.4</c:v>
                </c:pt>
                <c:pt idx="3">
                  <c:v>1.2000000000000002</c:v>
                </c:pt>
                <c:pt idx="4">
                  <c:v>4.3</c:v>
                </c:pt>
                <c:pt idx="5">
                  <c:v>5.6</c:v>
                </c:pt>
                <c:pt idx="6">
                  <c:v>7.1999999999999993</c:v>
                </c:pt>
                <c:pt idx="7">
                  <c:v>7.1</c:v>
                </c:pt>
                <c:pt idx="8">
                  <c:v>7.3</c:v>
                </c:pt>
                <c:pt idx="9">
                  <c:v>6.3</c:v>
                </c:pt>
                <c:pt idx="10">
                  <c:v>10.4</c:v>
                </c:pt>
                <c:pt idx="11">
                  <c:v>7.6</c:v>
                </c:pt>
                <c:pt idx="12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3-4085-A8CD-A6B0724C4601}"/>
            </c:ext>
          </c:extLst>
        </c:ser>
        <c:ser>
          <c:idx val="1"/>
          <c:order val="1"/>
          <c:tx>
            <c:strRef>
              <c:f>製造業_機械・金属!$T$25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製造業_機械・金属!$R$26:$R$38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製造業_機械・金属!$T$26:$T$38</c:f>
              <c:numCache>
                <c:formatCode>#,##0.0;\-#,##0.0</c:formatCode>
                <c:ptCount val="13"/>
                <c:pt idx="0">
                  <c:v>-65.899999999999991</c:v>
                </c:pt>
                <c:pt idx="1">
                  <c:v>-65.099999999999994</c:v>
                </c:pt>
                <c:pt idx="2">
                  <c:v>-56.6</c:v>
                </c:pt>
                <c:pt idx="3">
                  <c:v>-62.800000000000004</c:v>
                </c:pt>
                <c:pt idx="4">
                  <c:v>-57.1</c:v>
                </c:pt>
                <c:pt idx="5">
                  <c:v>-47.800000000000004</c:v>
                </c:pt>
                <c:pt idx="6">
                  <c:v>-31.3</c:v>
                </c:pt>
                <c:pt idx="7">
                  <c:v>-38.9</c:v>
                </c:pt>
                <c:pt idx="8">
                  <c:v>-34.6</c:v>
                </c:pt>
                <c:pt idx="9">
                  <c:v>-30.9</c:v>
                </c:pt>
                <c:pt idx="10">
                  <c:v>-35.1</c:v>
                </c:pt>
                <c:pt idx="11">
                  <c:v>-37.799999999999997</c:v>
                </c:pt>
                <c:pt idx="12">
                  <c:v>-34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3-4085-A8CD-A6B0724C4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820367"/>
        <c:axId val="1"/>
      </c:barChart>
      <c:lineChart>
        <c:grouping val="standard"/>
        <c:varyColors val="0"/>
        <c:ser>
          <c:idx val="2"/>
          <c:order val="2"/>
          <c:tx>
            <c:strRef>
              <c:f>製造業_機械・金属!$U$25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製造業_機械・金属!$R$26:$R$38</c:f>
              <c:strCache>
                <c:ptCount val="13"/>
                <c:pt idx="0">
                  <c:v>20/10</c:v>
                </c:pt>
                <c:pt idx="1">
                  <c:v>11</c:v>
                </c:pt>
                <c:pt idx="2">
                  <c:v>12</c:v>
                </c:pt>
                <c:pt idx="3">
                  <c:v>21/1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製造業_機械・金属!$U$26:$U$38</c:f>
              <c:numCache>
                <c:formatCode>#,##0.0;\-#,##0.0</c:formatCode>
                <c:ptCount val="13"/>
                <c:pt idx="0">
                  <c:v>-63.999999999999993</c:v>
                </c:pt>
                <c:pt idx="1">
                  <c:v>-63.599999999999994</c:v>
                </c:pt>
                <c:pt idx="2">
                  <c:v>-54.2</c:v>
                </c:pt>
                <c:pt idx="3">
                  <c:v>-61.6</c:v>
                </c:pt>
                <c:pt idx="4">
                  <c:v>-52.800000000000004</c:v>
                </c:pt>
                <c:pt idx="5">
                  <c:v>-42.2</c:v>
                </c:pt>
                <c:pt idx="6">
                  <c:v>-24.1</c:v>
                </c:pt>
                <c:pt idx="7">
                  <c:v>-31.799999999999997</c:v>
                </c:pt>
                <c:pt idx="8">
                  <c:v>-27.3</c:v>
                </c:pt>
                <c:pt idx="9">
                  <c:v>-24.6</c:v>
                </c:pt>
                <c:pt idx="10">
                  <c:v>-24.7</c:v>
                </c:pt>
                <c:pt idx="11">
                  <c:v>-30.2</c:v>
                </c:pt>
                <c:pt idx="12">
                  <c:v>-25.6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03-4085-A8CD-A6B0724C4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20367"/>
        <c:axId val="1"/>
      </c:lineChart>
      <c:catAx>
        <c:axId val="2718203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286089238845138"/>
              <c:y val="0.94661552151871431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9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6680194711343904E-2"/>
              <c:y val="9.41389817711142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820367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76551998206289"/>
          <c:y val="1.6807277810828299E-2"/>
          <c:w val="0.15799444925169512"/>
          <c:h val="0.13235731276027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完成工事額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F6-4DF3-B2FB-58731CF17FB5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F6-4DF3-B2FB-58731CF17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827439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FF6-4DF3-B2FB-58731CF17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27439"/>
        <c:axId val="1"/>
      </c:lineChart>
      <c:catAx>
        <c:axId val="27182743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827439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E7-47E5-A68D-1DB13888B8C3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E7-47E5-A68D-1DB13888B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82785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0E7-47E5-A68D-1DB13888B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27855"/>
        <c:axId val="1"/>
      </c:lineChart>
      <c:catAx>
        <c:axId val="27182785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82785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A17-4F16-855C-59D578BAD437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A17-4F16-855C-59D578BAD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823695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A17-4F16-855C-59D578BAD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23695"/>
        <c:axId val="1"/>
      </c:lineChart>
      <c:catAx>
        <c:axId val="27182369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1823695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2.xml"/><Relationship Id="rId13" Type="http://schemas.openxmlformats.org/officeDocument/2006/relationships/chart" Target="../charts/chart177.xml"/><Relationship Id="rId18" Type="http://schemas.openxmlformats.org/officeDocument/2006/relationships/chart" Target="../charts/chart182.xml"/><Relationship Id="rId3" Type="http://schemas.openxmlformats.org/officeDocument/2006/relationships/chart" Target="../charts/chart167.xml"/><Relationship Id="rId7" Type="http://schemas.openxmlformats.org/officeDocument/2006/relationships/chart" Target="../charts/chart171.xml"/><Relationship Id="rId12" Type="http://schemas.openxmlformats.org/officeDocument/2006/relationships/chart" Target="../charts/chart176.xml"/><Relationship Id="rId17" Type="http://schemas.openxmlformats.org/officeDocument/2006/relationships/chart" Target="../charts/chart181.xml"/><Relationship Id="rId2" Type="http://schemas.openxmlformats.org/officeDocument/2006/relationships/chart" Target="../charts/chart166.xml"/><Relationship Id="rId16" Type="http://schemas.openxmlformats.org/officeDocument/2006/relationships/chart" Target="../charts/chart180.xml"/><Relationship Id="rId20" Type="http://schemas.openxmlformats.org/officeDocument/2006/relationships/chart" Target="../charts/chart184.xml"/><Relationship Id="rId1" Type="http://schemas.openxmlformats.org/officeDocument/2006/relationships/chart" Target="../charts/chart165.xml"/><Relationship Id="rId6" Type="http://schemas.openxmlformats.org/officeDocument/2006/relationships/chart" Target="../charts/chart170.xml"/><Relationship Id="rId11" Type="http://schemas.openxmlformats.org/officeDocument/2006/relationships/chart" Target="../charts/chart175.xml"/><Relationship Id="rId5" Type="http://schemas.openxmlformats.org/officeDocument/2006/relationships/chart" Target="../charts/chart169.xml"/><Relationship Id="rId15" Type="http://schemas.openxmlformats.org/officeDocument/2006/relationships/chart" Target="../charts/chart179.xml"/><Relationship Id="rId10" Type="http://schemas.openxmlformats.org/officeDocument/2006/relationships/chart" Target="../charts/chart174.xml"/><Relationship Id="rId19" Type="http://schemas.openxmlformats.org/officeDocument/2006/relationships/chart" Target="../charts/chart183.xml"/><Relationship Id="rId4" Type="http://schemas.openxmlformats.org/officeDocument/2006/relationships/chart" Target="../charts/chart168.xml"/><Relationship Id="rId9" Type="http://schemas.openxmlformats.org/officeDocument/2006/relationships/chart" Target="../charts/chart173.xml"/><Relationship Id="rId14" Type="http://schemas.openxmlformats.org/officeDocument/2006/relationships/chart" Target="../charts/chart178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2.xml"/><Relationship Id="rId13" Type="http://schemas.openxmlformats.org/officeDocument/2006/relationships/chart" Target="../charts/chart197.xml"/><Relationship Id="rId18" Type="http://schemas.openxmlformats.org/officeDocument/2006/relationships/chart" Target="../charts/chart202.xml"/><Relationship Id="rId3" Type="http://schemas.openxmlformats.org/officeDocument/2006/relationships/chart" Target="../charts/chart187.xml"/><Relationship Id="rId7" Type="http://schemas.openxmlformats.org/officeDocument/2006/relationships/chart" Target="../charts/chart191.xml"/><Relationship Id="rId12" Type="http://schemas.openxmlformats.org/officeDocument/2006/relationships/chart" Target="../charts/chart196.xml"/><Relationship Id="rId17" Type="http://schemas.openxmlformats.org/officeDocument/2006/relationships/chart" Target="../charts/chart201.xml"/><Relationship Id="rId2" Type="http://schemas.openxmlformats.org/officeDocument/2006/relationships/chart" Target="../charts/chart186.xml"/><Relationship Id="rId16" Type="http://schemas.openxmlformats.org/officeDocument/2006/relationships/chart" Target="../charts/chart200.xml"/><Relationship Id="rId20" Type="http://schemas.openxmlformats.org/officeDocument/2006/relationships/chart" Target="../charts/chart204.xml"/><Relationship Id="rId1" Type="http://schemas.openxmlformats.org/officeDocument/2006/relationships/chart" Target="../charts/chart185.xml"/><Relationship Id="rId6" Type="http://schemas.openxmlformats.org/officeDocument/2006/relationships/chart" Target="../charts/chart190.xml"/><Relationship Id="rId11" Type="http://schemas.openxmlformats.org/officeDocument/2006/relationships/chart" Target="../charts/chart195.xml"/><Relationship Id="rId5" Type="http://schemas.openxmlformats.org/officeDocument/2006/relationships/chart" Target="../charts/chart189.xml"/><Relationship Id="rId15" Type="http://schemas.openxmlformats.org/officeDocument/2006/relationships/chart" Target="../charts/chart199.xml"/><Relationship Id="rId10" Type="http://schemas.openxmlformats.org/officeDocument/2006/relationships/chart" Target="../charts/chart194.xml"/><Relationship Id="rId19" Type="http://schemas.openxmlformats.org/officeDocument/2006/relationships/chart" Target="../charts/chart203.xml"/><Relationship Id="rId4" Type="http://schemas.openxmlformats.org/officeDocument/2006/relationships/chart" Target="../charts/chart188.xml"/><Relationship Id="rId9" Type="http://schemas.openxmlformats.org/officeDocument/2006/relationships/chart" Target="../charts/chart193.xml"/><Relationship Id="rId14" Type="http://schemas.openxmlformats.org/officeDocument/2006/relationships/chart" Target="../charts/chart198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2.xml"/><Relationship Id="rId13" Type="http://schemas.openxmlformats.org/officeDocument/2006/relationships/chart" Target="../charts/chart217.xml"/><Relationship Id="rId18" Type="http://schemas.openxmlformats.org/officeDocument/2006/relationships/chart" Target="../charts/chart222.xml"/><Relationship Id="rId3" Type="http://schemas.openxmlformats.org/officeDocument/2006/relationships/chart" Target="../charts/chart207.xml"/><Relationship Id="rId7" Type="http://schemas.openxmlformats.org/officeDocument/2006/relationships/chart" Target="../charts/chart211.xml"/><Relationship Id="rId12" Type="http://schemas.openxmlformats.org/officeDocument/2006/relationships/chart" Target="../charts/chart216.xml"/><Relationship Id="rId17" Type="http://schemas.openxmlformats.org/officeDocument/2006/relationships/chart" Target="../charts/chart221.xml"/><Relationship Id="rId2" Type="http://schemas.openxmlformats.org/officeDocument/2006/relationships/chart" Target="../charts/chart206.xml"/><Relationship Id="rId16" Type="http://schemas.openxmlformats.org/officeDocument/2006/relationships/chart" Target="../charts/chart220.xml"/><Relationship Id="rId20" Type="http://schemas.openxmlformats.org/officeDocument/2006/relationships/chart" Target="../charts/chart224.xml"/><Relationship Id="rId1" Type="http://schemas.openxmlformats.org/officeDocument/2006/relationships/chart" Target="../charts/chart205.xml"/><Relationship Id="rId6" Type="http://schemas.openxmlformats.org/officeDocument/2006/relationships/chart" Target="../charts/chart210.xml"/><Relationship Id="rId11" Type="http://schemas.openxmlformats.org/officeDocument/2006/relationships/chart" Target="../charts/chart215.xml"/><Relationship Id="rId5" Type="http://schemas.openxmlformats.org/officeDocument/2006/relationships/chart" Target="../charts/chart209.xml"/><Relationship Id="rId15" Type="http://schemas.openxmlformats.org/officeDocument/2006/relationships/chart" Target="../charts/chart219.xml"/><Relationship Id="rId10" Type="http://schemas.openxmlformats.org/officeDocument/2006/relationships/chart" Target="../charts/chart214.xml"/><Relationship Id="rId19" Type="http://schemas.openxmlformats.org/officeDocument/2006/relationships/chart" Target="../charts/chart223.xml"/><Relationship Id="rId4" Type="http://schemas.openxmlformats.org/officeDocument/2006/relationships/chart" Target="../charts/chart208.xml"/><Relationship Id="rId9" Type="http://schemas.openxmlformats.org/officeDocument/2006/relationships/chart" Target="../charts/chart213.xml"/><Relationship Id="rId14" Type="http://schemas.openxmlformats.org/officeDocument/2006/relationships/chart" Target="../charts/chart218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2.xml"/><Relationship Id="rId13" Type="http://schemas.openxmlformats.org/officeDocument/2006/relationships/chart" Target="../charts/chart237.xml"/><Relationship Id="rId18" Type="http://schemas.openxmlformats.org/officeDocument/2006/relationships/chart" Target="../charts/chart242.xml"/><Relationship Id="rId3" Type="http://schemas.openxmlformats.org/officeDocument/2006/relationships/chart" Target="../charts/chart227.xml"/><Relationship Id="rId7" Type="http://schemas.openxmlformats.org/officeDocument/2006/relationships/chart" Target="../charts/chart231.xml"/><Relationship Id="rId12" Type="http://schemas.openxmlformats.org/officeDocument/2006/relationships/chart" Target="../charts/chart236.xml"/><Relationship Id="rId17" Type="http://schemas.openxmlformats.org/officeDocument/2006/relationships/chart" Target="../charts/chart241.xml"/><Relationship Id="rId2" Type="http://schemas.openxmlformats.org/officeDocument/2006/relationships/chart" Target="../charts/chart226.xml"/><Relationship Id="rId16" Type="http://schemas.openxmlformats.org/officeDocument/2006/relationships/chart" Target="../charts/chart240.xml"/><Relationship Id="rId20" Type="http://schemas.openxmlformats.org/officeDocument/2006/relationships/chart" Target="../charts/chart244.xml"/><Relationship Id="rId1" Type="http://schemas.openxmlformats.org/officeDocument/2006/relationships/chart" Target="../charts/chart225.xml"/><Relationship Id="rId6" Type="http://schemas.openxmlformats.org/officeDocument/2006/relationships/chart" Target="../charts/chart230.xml"/><Relationship Id="rId11" Type="http://schemas.openxmlformats.org/officeDocument/2006/relationships/chart" Target="../charts/chart235.xml"/><Relationship Id="rId5" Type="http://schemas.openxmlformats.org/officeDocument/2006/relationships/chart" Target="../charts/chart229.xml"/><Relationship Id="rId15" Type="http://schemas.openxmlformats.org/officeDocument/2006/relationships/chart" Target="../charts/chart239.xml"/><Relationship Id="rId10" Type="http://schemas.openxmlformats.org/officeDocument/2006/relationships/chart" Target="../charts/chart234.xml"/><Relationship Id="rId19" Type="http://schemas.openxmlformats.org/officeDocument/2006/relationships/chart" Target="../charts/chart243.xml"/><Relationship Id="rId4" Type="http://schemas.openxmlformats.org/officeDocument/2006/relationships/chart" Target="../charts/chart228.xml"/><Relationship Id="rId9" Type="http://schemas.openxmlformats.org/officeDocument/2006/relationships/chart" Target="../charts/chart233.xml"/><Relationship Id="rId14" Type="http://schemas.openxmlformats.org/officeDocument/2006/relationships/chart" Target="../charts/chart238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2.xml"/><Relationship Id="rId13" Type="http://schemas.openxmlformats.org/officeDocument/2006/relationships/chart" Target="../charts/chart257.xml"/><Relationship Id="rId18" Type="http://schemas.openxmlformats.org/officeDocument/2006/relationships/chart" Target="../charts/chart262.xml"/><Relationship Id="rId3" Type="http://schemas.openxmlformats.org/officeDocument/2006/relationships/chart" Target="../charts/chart247.xml"/><Relationship Id="rId7" Type="http://schemas.openxmlformats.org/officeDocument/2006/relationships/chart" Target="../charts/chart251.xml"/><Relationship Id="rId12" Type="http://schemas.openxmlformats.org/officeDocument/2006/relationships/chart" Target="../charts/chart256.xml"/><Relationship Id="rId17" Type="http://schemas.openxmlformats.org/officeDocument/2006/relationships/chart" Target="../charts/chart261.xml"/><Relationship Id="rId2" Type="http://schemas.openxmlformats.org/officeDocument/2006/relationships/chart" Target="../charts/chart246.xml"/><Relationship Id="rId16" Type="http://schemas.openxmlformats.org/officeDocument/2006/relationships/chart" Target="../charts/chart260.xml"/><Relationship Id="rId20" Type="http://schemas.openxmlformats.org/officeDocument/2006/relationships/chart" Target="../charts/chart264.xml"/><Relationship Id="rId1" Type="http://schemas.openxmlformats.org/officeDocument/2006/relationships/chart" Target="../charts/chart245.xml"/><Relationship Id="rId6" Type="http://schemas.openxmlformats.org/officeDocument/2006/relationships/chart" Target="../charts/chart250.xml"/><Relationship Id="rId11" Type="http://schemas.openxmlformats.org/officeDocument/2006/relationships/chart" Target="../charts/chart255.xml"/><Relationship Id="rId5" Type="http://schemas.openxmlformats.org/officeDocument/2006/relationships/chart" Target="../charts/chart249.xml"/><Relationship Id="rId15" Type="http://schemas.openxmlformats.org/officeDocument/2006/relationships/chart" Target="../charts/chart259.xml"/><Relationship Id="rId10" Type="http://schemas.openxmlformats.org/officeDocument/2006/relationships/chart" Target="../charts/chart254.xml"/><Relationship Id="rId19" Type="http://schemas.openxmlformats.org/officeDocument/2006/relationships/chart" Target="../charts/chart263.xml"/><Relationship Id="rId4" Type="http://schemas.openxmlformats.org/officeDocument/2006/relationships/chart" Target="../charts/chart248.xml"/><Relationship Id="rId9" Type="http://schemas.openxmlformats.org/officeDocument/2006/relationships/chart" Target="../charts/chart253.xml"/><Relationship Id="rId14" Type="http://schemas.openxmlformats.org/officeDocument/2006/relationships/chart" Target="../charts/chart258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2.xml"/><Relationship Id="rId13" Type="http://schemas.openxmlformats.org/officeDocument/2006/relationships/chart" Target="../charts/chart277.xml"/><Relationship Id="rId18" Type="http://schemas.openxmlformats.org/officeDocument/2006/relationships/chart" Target="../charts/chart282.xml"/><Relationship Id="rId3" Type="http://schemas.openxmlformats.org/officeDocument/2006/relationships/chart" Target="../charts/chart267.xml"/><Relationship Id="rId7" Type="http://schemas.openxmlformats.org/officeDocument/2006/relationships/chart" Target="../charts/chart271.xml"/><Relationship Id="rId12" Type="http://schemas.openxmlformats.org/officeDocument/2006/relationships/chart" Target="../charts/chart276.xml"/><Relationship Id="rId17" Type="http://schemas.openxmlformats.org/officeDocument/2006/relationships/chart" Target="../charts/chart281.xml"/><Relationship Id="rId2" Type="http://schemas.openxmlformats.org/officeDocument/2006/relationships/chart" Target="../charts/chart266.xml"/><Relationship Id="rId16" Type="http://schemas.openxmlformats.org/officeDocument/2006/relationships/chart" Target="../charts/chart280.xml"/><Relationship Id="rId20" Type="http://schemas.openxmlformats.org/officeDocument/2006/relationships/chart" Target="../charts/chart284.xml"/><Relationship Id="rId1" Type="http://schemas.openxmlformats.org/officeDocument/2006/relationships/chart" Target="../charts/chart265.xml"/><Relationship Id="rId6" Type="http://schemas.openxmlformats.org/officeDocument/2006/relationships/chart" Target="../charts/chart270.xml"/><Relationship Id="rId11" Type="http://schemas.openxmlformats.org/officeDocument/2006/relationships/chart" Target="../charts/chart275.xml"/><Relationship Id="rId5" Type="http://schemas.openxmlformats.org/officeDocument/2006/relationships/chart" Target="../charts/chart269.xml"/><Relationship Id="rId15" Type="http://schemas.openxmlformats.org/officeDocument/2006/relationships/chart" Target="../charts/chart279.xml"/><Relationship Id="rId10" Type="http://schemas.openxmlformats.org/officeDocument/2006/relationships/chart" Target="../charts/chart274.xml"/><Relationship Id="rId19" Type="http://schemas.openxmlformats.org/officeDocument/2006/relationships/chart" Target="../charts/chart283.xml"/><Relationship Id="rId4" Type="http://schemas.openxmlformats.org/officeDocument/2006/relationships/chart" Target="../charts/chart268.xml"/><Relationship Id="rId9" Type="http://schemas.openxmlformats.org/officeDocument/2006/relationships/chart" Target="../charts/chart273.xml"/><Relationship Id="rId14" Type="http://schemas.openxmlformats.org/officeDocument/2006/relationships/chart" Target="../charts/chart27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13" Type="http://schemas.openxmlformats.org/officeDocument/2006/relationships/chart" Target="../charts/chart17.xml"/><Relationship Id="rId18" Type="http://schemas.openxmlformats.org/officeDocument/2006/relationships/chart" Target="../charts/chart2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17" Type="http://schemas.openxmlformats.org/officeDocument/2006/relationships/chart" Target="../charts/chart21.xml"/><Relationship Id="rId2" Type="http://schemas.openxmlformats.org/officeDocument/2006/relationships/chart" Target="../charts/chart6.xml"/><Relationship Id="rId16" Type="http://schemas.openxmlformats.org/officeDocument/2006/relationships/chart" Target="../charts/chart20.xml"/><Relationship Id="rId20" Type="http://schemas.openxmlformats.org/officeDocument/2006/relationships/chart" Target="../charts/chart24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5" Type="http://schemas.openxmlformats.org/officeDocument/2006/relationships/chart" Target="../charts/chart19.xml"/><Relationship Id="rId10" Type="http://schemas.openxmlformats.org/officeDocument/2006/relationships/chart" Target="../charts/chart14.xml"/><Relationship Id="rId19" Type="http://schemas.openxmlformats.org/officeDocument/2006/relationships/chart" Target="../charts/chart23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Relationship Id="rId14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13" Type="http://schemas.openxmlformats.org/officeDocument/2006/relationships/chart" Target="../charts/chart57.xml"/><Relationship Id="rId18" Type="http://schemas.openxmlformats.org/officeDocument/2006/relationships/chart" Target="../charts/chart62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12" Type="http://schemas.openxmlformats.org/officeDocument/2006/relationships/chart" Target="../charts/chart56.xml"/><Relationship Id="rId17" Type="http://schemas.openxmlformats.org/officeDocument/2006/relationships/chart" Target="../charts/chart61.xml"/><Relationship Id="rId2" Type="http://schemas.openxmlformats.org/officeDocument/2006/relationships/chart" Target="../charts/chart46.xml"/><Relationship Id="rId16" Type="http://schemas.openxmlformats.org/officeDocument/2006/relationships/chart" Target="../charts/chart60.xml"/><Relationship Id="rId20" Type="http://schemas.openxmlformats.org/officeDocument/2006/relationships/chart" Target="../charts/chart64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11" Type="http://schemas.openxmlformats.org/officeDocument/2006/relationships/chart" Target="../charts/chart55.xml"/><Relationship Id="rId5" Type="http://schemas.openxmlformats.org/officeDocument/2006/relationships/chart" Target="../charts/chart49.xml"/><Relationship Id="rId15" Type="http://schemas.openxmlformats.org/officeDocument/2006/relationships/chart" Target="../charts/chart59.xml"/><Relationship Id="rId10" Type="http://schemas.openxmlformats.org/officeDocument/2006/relationships/chart" Target="../charts/chart54.xml"/><Relationship Id="rId19" Type="http://schemas.openxmlformats.org/officeDocument/2006/relationships/chart" Target="../charts/chart63.xml"/><Relationship Id="rId4" Type="http://schemas.openxmlformats.org/officeDocument/2006/relationships/chart" Target="../charts/chart48.xml"/><Relationship Id="rId9" Type="http://schemas.openxmlformats.org/officeDocument/2006/relationships/chart" Target="../charts/chart53.xml"/><Relationship Id="rId14" Type="http://schemas.openxmlformats.org/officeDocument/2006/relationships/chart" Target="../charts/chart5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2.xml"/><Relationship Id="rId13" Type="http://schemas.openxmlformats.org/officeDocument/2006/relationships/chart" Target="../charts/chart77.xml"/><Relationship Id="rId18" Type="http://schemas.openxmlformats.org/officeDocument/2006/relationships/chart" Target="../charts/chart82.xml"/><Relationship Id="rId3" Type="http://schemas.openxmlformats.org/officeDocument/2006/relationships/chart" Target="../charts/chart67.xml"/><Relationship Id="rId7" Type="http://schemas.openxmlformats.org/officeDocument/2006/relationships/chart" Target="../charts/chart71.xml"/><Relationship Id="rId12" Type="http://schemas.openxmlformats.org/officeDocument/2006/relationships/chart" Target="../charts/chart76.xml"/><Relationship Id="rId17" Type="http://schemas.openxmlformats.org/officeDocument/2006/relationships/chart" Target="../charts/chart81.xml"/><Relationship Id="rId2" Type="http://schemas.openxmlformats.org/officeDocument/2006/relationships/chart" Target="../charts/chart66.xml"/><Relationship Id="rId16" Type="http://schemas.openxmlformats.org/officeDocument/2006/relationships/chart" Target="../charts/chart80.xml"/><Relationship Id="rId20" Type="http://schemas.openxmlformats.org/officeDocument/2006/relationships/chart" Target="../charts/chart84.xml"/><Relationship Id="rId1" Type="http://schemas.openxmlformats.org/officeDocument/2006/relationships/chart" Target="../charts/chart65.xml"/><Relationship Id="rId6" Type="http://schemas.openxmlformats.org/officeDocument/2006/relationships/chart" Target="../charts/chart70.xml"/><Relationship Id="rId11" Type="http://schemas.openxmlformats.org/officeDocument/2006/relationships/chart" Target="../charts/chart75.xml"/><Relationship Id="rId5" Type="http://schemas.openxmlformats.org/officeDocument/2006/relationships/chart" Target="../charts/chart69.xml"/><Relationship Id="rId15" Type="http://schemas.openxmlformats.org/officeDocument/2006/relationships/chart" Target="../charts/chart79.xml"/><Relationship Id="rId10" Type="http://schemas.openxmlformats.org/officeDocument/2006/relationships/chart" Target="../charts/chart74.xml"/><Relationship Id="rId19" Type="http://schemas.openxmlformats.org/officeDocument/2006/relationships/chart" Target="../charts/chart83.xml"/><Relationship Id="rId4" Type="http://schemas.openxmlformats.org/officeDocument/2006/relationships/chart" Target="../charts/chart68.xml"/><Relationship Id="rId9" Type="http://schemas.openxmlformats.org/officeDocument/2006/relationships/chart" Target="../charts/chart73.xml"/><Relationship Id="rId14" Type="http://schemas.openxmlformats.org/officeDocument/2006/relationships/chart" Target="../charts/chart78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13" Type="http://schemas.openxmlformats.org/officeDocument/2006/relationships/chart" Target="../charts/chart97.xml"/><Relationship Id="rId18" Type="http://schemas.openxmlformats.org/officeDocument/2006/relationships/chart" Target="../charts/chart102.xml"/><Relationship Id="rId3" Type="http://schemas.openxmlformats.org/officeDocument/2006/relationships/chart" Target="../charts/chart87.xml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17" Type="http://schemas.openxmlformats.org/officeDocument/2006/relationships/chart" Target="../charts/chart101.xml"/><Relationship Id="rId2" Type="http://schemas.openxmlformats.org/officeDocument/2006/relationships/chart" Target="../charts/chart86.xml"/><Relationship Id="rId16" Type="http://schemas.openxmlformats.org/officeDocument/2006/relationships/chart" Target="../charts/chart100.xml"/><Relationship Id="rId20" Type="http://schemas.openxmlformats.org/officeDocument/2006/relationships/chart" Target="../charts/chart104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11" Type="http://schemas.openxmlformats.org/officeDocument/2006/relationships/chart" Target="../charts/chart95.xml"/><Relationship Id="rId5" Type="http://schemas.openxmlformats.org/officeDocument/2006/relationships/chart" Target="../charts/chart89.xml"/><Relationship Id="rId15" Type="http://schemas.openxmlformats.org/officeDocument/2006/relationships/chart" Target="../charts/chart99.xml"/><Relationship Id="rId10" Type="http://schemas.openxmlformats.org/officeDocument/2006/relationships/chart" Target="../charts/chart94.xml"/><Relationship Id="rId19" Type="http://schemas.openxmlformats.org/officeDocument/2006/relationships/chart" Target="../charts/chart103.xml"/><Relationship Id="rId4" Type="http://schemas.openxmlformats.org/officeDocument/2006/relationships/chart" Target="../charts/chart88.xml"/><Relationship Id="rId9" Type="http://schemas.openxmlformats.org/officeDocument/2006/relationships/chart" Target="../charts/chart93.xml"/><Relationship Id="rId14" Type="http://schemas.openxmlformats.org/officeDocument/2006/relationships/chart" Target="../charts/chart98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2.xml"/><Relationship Id="rId13" Type="http://schemas.openxmlformats.org/officeDocument/2006/relationships/chart" Target="../charts/chart117.xml"/><Relationship Id="rId18" Type="http://schemas.openxmlformats.org/officeDocument/2006/relationships/chart" Target="../charts/chart122.xml"/><Relationship Id="rId3" Type="http://schemas.openxmlformats.org/officeDocument/2006/relationships/chart" Target="../charts/chart107.xml"/><Relationship Id="rId7" Type="http://schemas.openxmlformats.org/officeDocument/2006/relationships/chart" Target="../charts/chart111.xml"/><Relationship Id="rId12" Type="http://schemas.openxmlformats.org/officeDocument/2006/relationships/chart" Target="../charts/chart116.xml"/><Relationship Id="rId17" Type="http://schemas.openxmlformats.org/officeDocument/2006/relationships/chart" Target="../charts/chart121.xml"/><Relationship Id="rId2" Type="http://schemas.openxmlformats.org/officeDocument/2006/relationships/chart" Target="../charts/chart106.xml"/><Relationship Id="rId16" Type="http://schemas.openxmlformats.org/officeDocument/2006/relationships/chart" Target="../charts/chart120.xml"/><Relationship Id="rId20" Type="http://schemas.openxmlformats.org/officeDocument/2006/relationships/chart" Target="../charts/chart124.xml"/><Relationship Id="rId1" Type="http://schemas.openxmlformats.org/officeDocument/2006/relationships/chart" Target="../charts/chart105.xml"/><Relationship Id="rId6" Type="http://schemas.openxmlformats.org/officeDocument/2006/relationships/chart" Target="../charts/chart110.xml"/><Relationship Id="rId11" Type="http://schemas.openxmlformats.org/officeDocument/2006/relationships/chart" Target="../charts/chart115.xml"/><Relationship Id="rId5" Type="http://schemas.openxmlformats.org/officeDocument/2006/relationships/chart" Target="../charts/chart109.xml"/><Relationship Id="rId15" Type="http://schemas.openxmlformats.org/officeDocument/2006/relationships/chart" Target="../charts/chart119.xml"/><Relationship Id="rId10" Type="http://schemas.openxmlformats.org/officeDocument/2006/relationships/chart" Target="../charts/chart114.xml"/><Relationship Id="rId19" Type="http://schemas.openxmlformats.org/officeDocument/2006/relationships/chart" Target="../charts/chart123.xml"/><Relationship Id="rId4" Type="http://schemas.openxmlformats.org/officeDocument/2006/relationships/chart" Target="../charts/chart108.xml"/><Relationship Id="rId9" Type="http://schemas.openxmlformats.org/officeDocument/2006/relationships/chart" Target="../charts/chart113.xml"/><Relationship Id="rId14" Type="http://schemas.openxmlformats.org/officeDocument/2006/relationships/chart" Target="../charts/chart118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2.xml"/><Relationship Id="rId13" Type="http://schemas.openxmlformats.org/officeDocument/2006/relationships/chart" Target="../charts/chart137.xml"/><Relationship Id="rId18" Type="http://schemas.openxmlformats.org/officeDocument/2006/relationships/chart" Target="../charts/chart142.xml"/><Relationship Id="rId3" Type="http://schemas.openxmlformats.org/officeDocument/2006/relationships/chart" Target="../charts/chart127.xml"/><Relationship Id="rId7" Type="http://schemas.openxmlformats.org/officeDocument/2006/relationships/chart" Target="../charts/chart131.xml"/><Relationship Id="rId12" Type="http://schemas.openxmlformats.org/officeDocument/2006/relationships/chart" Target="../charts/chart136.xml"/><Relationship Id="rId17" Type="http://schemas.openxmlformats.org/officeDocument/2006/relationships/chart" Target="../charts/chart141.xml"/><Relationship Id="rId2" Type="http://schemas.openxmlformats.org/officeDocument/2006/relationships/chart" Target="../charts/chart126.xml"/><Relationship Id="rId16" Type="http://schemas.openxmlformats.org/officeDocument/2006/relationships/chart" Target="../charts/chart140.xml"/><Relationship Id="rId20" Type="http://schemas.openxmlformats.org/officeDocument/2006/relationships/chart" Target="../charts/chart144.xml"/><Relationship Id="rId1" Type="http://schemas.openxmlformats.org/officeDocument/2006/relationships/chart" Target="../charts/chart125.xml"/><Relationship Id="rId6" Type="http://schemas.openxmlformats.org/officeDocument/2006/relationships/chart" Target="../charts/chart130.xml"/><Relationship Id="rId11" Type="http://schemas.openxmlformats.org/officeDocument/2006/relationships/chart" Target="../charts/chart135.xml"/><Relationship Id="rId5" Type="http://schemas.openxmlformats.org/officeDocument/2006/relationships/chart" Target="../charts/chart129.xml"/><Relationship Id="rId15" Type="http://schemas.openxmlformats.org/officeDocument/2006/relationships/chart" Target="../charts/chart139.xml"/><Relationship Id="rId10" Type="http://schemas.openxmlformats.org/officeDocument/2006/relationships/chart" Target="../charts/chart134.xml"/><Relationship Id="rId19" Type="http://schemas.openxmlformats.org/officeDocument/2006/relationships/chart" Target="../charts/chart143.xml"/><Relationship Id="rId4" Type="http://schemas.openxmlformats.org/officeDocument/2006/relationships/chart" Target="../charts/chart128.xml"/><Relationship Id="rId9" Type="http://schemas.openxmlformats.org/officeDocument/2006/relationships/chart" Target="../charts/chart133.xml"/><Relationship Id="rId14" Type="http://schemas.openxmlformats.org/officeDocument/2006/relationships/chart" Target="../charts/chart13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2.xml"/><Relationship Id="rId13" Type="http://schemas.openxmlformats.org/officeDocument/2006/relationships/chart" Target="../charts/chart157.xml"/><Relationship Id="rId18" Type="http://schemas.openxmlformats.org/officeDocument/2006/relationships/chart" Target="../charts/chart162.xml"/><Relationship Id="rId3" Type="http://schemas.openxmlformats.org/officeDocument/2006/relationships/chart" Target="../charts/chart147.xml"/><Relationship Id="rId7" Type="http://schemas.openxmlformats.org/officeDocument/2006/relationships/chart" Target="../charts/chart151.xml"/><Relationship Id="rId12" Type="http://schemas.openxmlformats.org/officeDocument/2006/relationships/chart" Target="../charts/chart156.xml"/><Relationship Id="rId17" Type="http://schemas.openxmlformats.org/officeDocument/2006/relationships/chart" Target="../charts/chart161.xml"/><Relationship Id="rId2" Type="http://schemas.openxmlformats.org/officeDocument/2006/relationships/chart" Target="../charts/chart146.xml"/><Relationship Id="rId16" Type="http://schemas.openxmlformats.org/officeDocument/2006/relationships/chart" Target="../charts/chart160.xml"/><Relationship Id="rId20" Type="http://schemas.openxmlformats.org/officeDocument/2006/relationships/chart" Target="../charts/chart164.xml"/><Relationship Id="rId1" Type="http://schemas.openxmlformats.org/officeDocument/2006/relationships/chart" Target="../charts/chart145.xml"/><Relationship Id="rId6" Type="http://schemas.openxmlformats.org/officeDocument/2006/relationships/chart" Target="../charts/chart150.xml"/><Relationship Id="rId11" Type="http://schemas.openxmlformats.org/officeDocument/2006/relationships/chart" Target="../charts/chart155.xml"/><Relationship Id="rId5" Type="http://schemas.openxmlformats.org/officeDocument/2006/relationships/chart" Target="../charts/chart149.xml"/><Relationship Id="rId15" Type="http://schemas.openxmlformats.org/officeDocument/2006/relationships/chart" Target="../charts/chart159.xml"/><Relationship Id="rId10" Type="http://schemas.openxmlformats.org/officeDocument/2006/relationships/chart" Target="../charts/chart154.xml"/><Relationship Id="rId19" Type="http://schemas.openxmlformats.org/officeDocument/2006/relationships/chart" Target="../charts/chart163.xml"/><Relationship Id="rId4" Type="http://schemas.openxmlformats.org/officeDocument/2006/relationships/chart" Target="../charts/chart148.xml"/><Relationship Id="rId9" Type="http://schemas.openxmlformats.org/officeDocument/2006/relationships/chart" Target="../charts/chart153.xml"/><Relationship Id="rId14" Type="http://schemas.openxmlformats.org/officeDocument/2006/relationships/chart" Target="../charts/chart15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2575560</xdr:colOff>
      <xdr:row>3</xdr:row>
      <xdr:rowOff>1363980</xdr:rowOff>
    </xdr:from>
    <xdr:to>
      <xdr:col>6</xdr:col>
      <xdr:colOff>9517380</xdr:colOff>
      <xdr:row>19</xdr:row>
      <xdr:rowOff>1363980</xdr:rowOff>
    </xdr:to>
    <xdr:graphicFrame macro="">
      <xdr:nvGraphicFramePr>
        <xdr:cNvPr id="6351907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2575560</xdr:colOff>
      <xdr:row>21</xdr:row>
      <xdr:rowOff>1958340</xdr:rowOff>
    </xdr:from>
    <xdr:to>
      <xdr:col>6</xdr:col>
      <xdr:colOff>9517380</xdr:colOff>
      <xdr:row>37</xdr:row>
      <xdr:rowOff>1958340</xdr:rowOff>
    </xdr:to>
    <xdr:graphicFrame macro="">
      <xdr:nvGraphicFramePr>
        <xdr:cNvPr id="635190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1463040</xdr:colOff>
      <xdr:row>3</xdr:row>
      <xdr:rowOff>1363980</xdr:rowOff>
    </xdr:from>
    <xdr:to>
      <xdr:col>13</xdr:col>
      <xdr:colOff>8404860</xdr:colOff>
      <xdr:row>19</xdr:row>
      <xdr:rowOff>1363980</xdr:rowOff>
    </xdr:to>
    <xdr:graphicFrame macro="">
      <xdr:nvGraphicFramePr>
        <xdr:cNvPr id="6351907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1463040</xdr:colOff>
      <xdr:row>21</xdr:row>
      <xdr:rowOff>1958340</xdr:rowOff>
    </xdr:from>
    <xdr:to>
      <xdr:col>13</xdr:col>
      <xdr:colOff>8404860</xdr:colOff>
      <xdr:row>37</xdr:row>
      <xdr:rowOff>1958340</xdr:rowOff>
    </xdr:to>
    <xdr:graphicFrame macro="">
      <xdr:nvGraphicFramePr>
        <xdr:cNvPr id="6351907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4</xdr:row>
      <xdr:rowOff>2339340</xdr:rowOff>
    </xdr:from>
    <xdr:to>
      <xdr:col>5</xdr:col>
      <xdr:colOff>11696700</xdr:colOff>
      <xdr:row>19</xdr:row>
      <xdr:rowOff>3520440</xdr:rowOff>
    </xdr:to>
    <xdr:graphicFrame macro="">
      <xdr:nvGraphicFramePr>
        <xdr:cNvPr id="59102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23</xdr:row>
      <xdr:rowOff>2339340</xdr:rowOff>
    </xdr:from>
    <xdr:to>
      <xdr:col>5</xdr:col>
      <xdr:colOff>11696700</xdr:colOff>
      <xdr:row>38</xdr:row>
      <xdr:rowOff>3520440</xdr:rowOff>
    </xdr:to>
    <xdr:graphicFrame macro="">
      <xdr:nvGraphicFramePr>
        <xdr:cNvPr id="591022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4</xdr:row>
      <xdr:rowOff>2644140</xdr:rowOff>
    </xdr:from>
    <xdr:to>
      <xdr:col>16</xdr:col>
      <xdr:colOff>11696700</xdr:colOff>
      <xdr:row>20</xdr:row>
      <xdr:rowOff>7620</xdr:rowOff>
    </xdr:to>
    <xdr:graphicFrame macro="">
      <xdr:nvGraphicFramePr>
        <xdr:cNvPr id="591022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</xdr:colOff>
      <xdr:row>23</xdr:row>
      <xdr:rowOff>1927860</xdr:rowOff>
    </xdr:from>
    <xdr:to>
      <xdr:col>16</xdr:col>
      <xdr:colOff>11696700</xdr:colOff>
      <xdr:row>38</xdr:row>
      <xdr:rowOff>3215640</xdr:rowOff>
    </xdr:to>
    <xdr:graphicFrame macro="">
      <xdr:nvGraphicFramePr>
        <xdr:cNvPr id="591022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5910223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5910223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5910223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5910223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5910223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5910223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5910223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5910224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5910224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5910224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5910224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5910224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5910224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5910224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5910224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59102248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4</xdr:row>
      <xdr:rowOff>2339340</xdr:rowOff>
    </xdr:from>
    <xdr:to>
      <xdr:col>5</xdr:col>
      <xdr:colOff>11696700</xdr:colOff>
      <xdr:row>19</xdr:row>
      <xdr:rowOff>3520440</xdr:rowOff>
    </xdr:to>
    <xdr:graphicFrame macro="">
      <xdr:nvGraphicFramePr>
        <xdr:cNvPr id="591237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23</xdr:row>
      <xdr:rowOff>2339340</xdr:rowOff>
    </xdr:from>
    <xdr:to>
      <xdr:col>5</xdr:col>
      <xdr:colOff>11696700</xdr:colOff>
      <xdr:row>38</xdr:row>
      <xdr:rowOff>3520440</xdr:rowOff>
    </xdr:to>
    <xdr:graphicFrame macro="">
      <xdr:nvGraphicFramePr>
        <xdr:cNvPr id="591237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4</xdr:row>
      <xdr:rowOff>2644140</xdr:rowOff>
    </xdr:from>
    <xdr:to>
      <xdr:col>16</xdr:col>
      <xdr:colOff>11696700</xdr:colOff>
      <xdr:row>20</xdr:row>
      <xdr:rowOff>7620</xdr:rowOff>
    </xdr:to>
    <xdr:graphicFrame macro="">
      <xdr:nvGraphicFramePr>
        <xdr:cNvPr id="591237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</xdr:colOff>
      <xdr:row>23</xdr:row>
      <xdr:rowOff>1927860</xdr:rowOff>
    </xdr:from>
    <xdr:to>
      <xdr:col>16</xdr:col>
      <xdr:colOff>11696700</xdr:colOff>
      <xdr:row>38</xdr:row>
      <xdr:rowOff>3215640</xdr:rowOff>
    </xdr:to>
    <xdr:graphicFrame macro="">
      <xdr:nvGraphicFramePr>
        <xdr:cNvPr id="5912373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5912373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5912373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5912373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5912374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5912374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591237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5912374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591237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5912374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5912374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5912374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5912374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5912374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5912375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5912375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5912375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614378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614378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614378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614378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</xdr:colOff>
      <xdr:row>4</xdr:row>
      <xdr:rowOff>2339340</xdr:rowOff>
    </xdr:from>
    <xdr:to>
      <xdr:col>5</xdr:col>
      <xdr:colOff>11696700</xdr:colOff>
      <xdr:row>19</xdr:row>
      <xdr:rowOff>3520440</xdr:rowOff>
    </xdr:to>
    <xdr:graphicFrame macro="">
      <xdr:nvGraphicFramePr>
        <xdr:cNvPr id="614378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</xdr:colOff>
      <xdr:row>23</xdr:row>
      <xdr:rowOff>2019300</xdr:rowOff>
    </xdr:from>
    <xdr:to>
      <xdr:col>5</xdr:col>
      <xdr:colOff>11696700</xdr:colOff>
      <xdr:row>38</xdr:row>
      <xdr:rowOff>3329940</xdr:rowOff>
    </xdr:to>
    <xdr:graphicFrame macro="">
      <xdr:nvGraphicFramePr>
        <xdr:cNvPr id="6143782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</xdr:row>
      <xdr:rowOff>2606040</xdr:rowOff>
    </xdr:from>
    <xdr:to>
      <xdr:col>16</xdr:col>
      <xdr:colOff>11628120</xdr:colOff>
      <xdr:row>20</xdr:row>
      <xdr:rowOff>0</xdr:rowOff>
    </xdr:to>
    <xdr:graphicFrame macro="">
      <xdr:nvGraphicFramePr>
        <xdr:cNvPr id="6143782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7620</xdr:colOff>
      <xdr:row>23</xdr:row>
      <xdr:rowOff>2019300</xdr:rowOff>
    </xdr:from>
    <xdr:to>
      <xdr:col>16</xdr:col>
      <xdr:colOff>11696700</xdr:colOff>
      <xdr:row>38</xdr:row>
      <xdr:rowOff>3329940</xdr:rowOff>
    </xdr:to>
    <xdr:graphicFrame macro="">
      <xdr:nvGraphicFramePr>
        <xdr:cNvPr id="614378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6143782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6143783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614378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6143783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6143783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6143783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614378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6143783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6143783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6143783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6143783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6143784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591657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591657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591657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591657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</xdr:colOff>
      <xdr:row>4</xdr:row>
      <xdr:rowOff>2339340</xdr:rowOff>
    </xdr:from>
    <xdr:to>
      <xdr:col>5</xdr:col>
      <xdr:colOff>11696700</xdr:colOff>
      <xdr:row>19</xdr:row>
      <xdr:rowOff>3520440</xdr:rowOff>
    </xdr:to>
    <xdr:graphicFrame macro="">
      <xdr:nvGraphicFramePr>
        <xdr:cNvPr id="591657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</xdr:colOff>
      <xdr:row>23</xdr:row>
      <xdr:rowOff>2019300</xdr:rowOff>
    </xdr:from>
    <xdr:to>
      <xdr:col>5</xdr:col>
      <xdr:colOff>11696700</xdr:colOff>
      <xdr:row>38</xdr:row>
      <xdr:rowOff>3329940</xdr:rowOff>
    </xdr:to>
    <xdr:graphicFrame macro="">
      <xdr:nvGraphicFramePr>
        <xdr:cNvPr id="5916572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</xdr:row>
      <xdr:rowOff>2606040</xdr:rowOff>
    </xdr:from>
    <xdr:to>
      <xdr:col>16</xdr:col>
      <xdr:colOff>11628120</xdr:colOff>
      <xdr:row>20</xdr:row>
      <xdr:rowOff>0</xdr:rowOff>
    </xdr:to>
    <xdr:graphicFrame macro="">
      <xdr:nvGraphicFramePr>
        <xdr:cNvPr id="5916572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7620</xdr:colOff>
      <xdr:row>23</xdr:row>
      <xdr:rowOff>2019300</xdr:rowOff>
    </xdr:from>
    <xdr:to>
      <xdr:col>16</xdr:col>
      <xdr:colOff>11696700</xdr:colOff>
      <xdr:row>38</xdr:row>
      <xdr:rowOff>3329940</xdr:rowOff>
    </xdr:to>
    <xdr:graphicFrame macro="">
      <xdr:nvGraphicFramePr>
        <xdr:cNvPr id="5916572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591657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591657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591657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5916572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5916572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5916573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5916573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5916573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5916573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5916573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5916573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5916573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59187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591872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591872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591872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</xdr:colOff>
      <xdr:row>4</xdr:row>
      <xdr:rowOff>2339340</xdr:rowOff>
    </xdr:from>
    <xdr:to>
      <xdr:col>5</xdr:col>
      <xdr:colOff>11696700</xdr:colOff>
      <xdr:row>19</xdr:row>
      <xdr:rowOff>3520440</xdr:rowOff>
    </xdr:to>
    <xdr:graphicFrame macro="">
      <xdr:nvGraphicFramePr>
        <xdr:cNvPr id="591872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</xdr:colOff>
      <xdr:row>23</xdr:row>
      <xdr:rowOff>2019300</xdr:rowOff>
    </xdr:from>
    <xdr:to>
      <xdr:col>5</xdr:col>
      <xdr:colOff>11696700</xdr:colOff>
      <xdr:row>38</xdr:row>
      <xdr:rowOff>3329940</xdr:rowOff>
    </xdr:to>
    <xdr:graphicFrame macro="">
      <xdr:nvGraphicFramePr>
        <xdr:cNvPr id="5918722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</xdr:row>
      <xdr:rowOff>2606040</xdr:rowOff>
    </xdr:from>
    <xdr:to>
      <xdr:col>16</xdr:col>
      <xdr:colOff>11628120</xdr:colOff>
      <xdr:row>20</xdr:row>
      <xdr:rowOff>0</xdr:rowOff>
    </xdr:to>
    <xdr:graphicFrame macro="">
      <xdr:nvGraphicFramePr>
        <xdr:cNvPr id="5918722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7620</xdr:colOff>
      <xdr:row>23</xdr:row>
      <xdr:rowOff>2019300</xdr:rowOff>
    </xdr:from>
    <xdr:to>
      <xdr:col>16</xdr:col>
      <xdr:colOff>11696700</xdr:colOff>
      <xdr:row>38</xdr:row>
      <xdr:rowOff>3329940</xdr:rowOff>
    </xdr:to>
    <xdr:graphicFrame macro="">
      <xdr:nvGraphicFramePr>
        <xdr:cNvPr id="591872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5918722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5918723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591872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5918723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5918723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5918723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591872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5918723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5918723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5918723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5918723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5918724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592087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592087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592087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592087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</xdr:colOff>
      <xdr:row>4</xdr:row>
      <xdr:rowOff>2339340</xdr:rowOff>
    </xdr:from>
    <xdr:to>
      <xdr:col>5</xdr:col>
      <xdr:colOff>11696700</xdr:colOff>
      <xdr:row>19</xdr:row>
      <xdr:rowOff>3520440</xdr:rowOff>
    </xdr:to>
    <xdr:graphicFrame macro="">
      <xdr:nvGraphicFramePr>
        <xdr:cNvPr id="592087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</xdr:colOff>
      <xdr:row>23</xdr:row>
      <xdr:rowOff>2019300</xdr:rowOff>
    </xdr:from>
    <xdr:to>
      <xdr:col>5</xdr:col>
      <xdr:colOff>11696700</xdr:colOff>
      <xdr:row>38</xdr:row>
      <xdr:rowOff>3329940</xdr:rowOff>
    </xdr:to>
    <xdr:graphicFrame macro="">
      <xdr:nvGraphicFramePr>
        <xdr:cNvPr id="592087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</xdr:row>
      <xdr:rowOff>2606040</xdr:rowOff>
    </xdr:from>
    <xdr:to>
      <xdr:col>16</xdr:col>
      <xdr:colOff>11628120</xdr:colOff>
      <xdr:row>20</xdr:row>
      <xdr:rowOff>0</xdr:rowOff>
    </xdr:to>
    <xdr:graphicFrame macro="">
      <xdr:nvGraphicFramePr>
        <xdr:cNvPr id="592087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7620</xdr:colOff>
      <xdr:row>23</xdr:row>
      <xdr:rowOff>2019300</xdr:rowOff>
    </xdr:from>
    <xdr:to>
      <xdr:col>16</xdr:col>
      <xdr:colOff>11696700</xdr:colOff>
      <xdr:row>38</xdr:row>
      <xdr:rowOff>3329940</xdr:rowOff>
    </xdr:to>
    <xdr:graphicFrame macro="">
      <xdr:nvGraphicFramePr>
        <xdr:cNvPr id="592087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592087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592087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592087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5920873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5920873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5920873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5920873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5920874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5920874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5920874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59208743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59208744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</xdr:colOff>
      <xdr:row>4</xdr:row>
      <xdr:rowOff>2209800</xdr:rowOff>
    </xdr:from>
    <xdr:to>
      <xdr:col>16</xdr:col>
      <xdr:colOff>11696700</xdr:colOff>
      <xdr:row>19</xdr:row>
      <xdr:rowOff>3520440</xdr:rowOff>
    </xdr:to>
    <xdr:graphicFrame macro="">
      <xdr:nvGraphicFramePr>
        <xdr:cNvPr id="6122687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23</xdr:row>
      <xdr:rowOff>2019300</xdr:rowOff>
    </xdr:from>
    <xdr:to>
      <xdr:col>16</xdr:col>
      <xdr:colOff>11628120</xdr:colOff>
      <xdr:row>38</xdr:row>
      <xdr:rowOff>3329940</xdr:rowOff>
    </xdr:to>
    <xdr:graphicFrame macro="">
      <xdr:nvGraphicFramePr>
        <xdr:cNvPr id="6122688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612268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612268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612268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612268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6122688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6122688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6122688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6122688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6122688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6122689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6122689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6122689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6122689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6122689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612268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6122689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</xdr:row>
      <xdr:rowOff>2209800</xdr:rowOff>
    </xdr:from>
    <xdr:to>
      <xdr:col>5</xdr:col>
      <xdr:colOff>11628120</xdr:colOff>
      <xdr:row>19</xdr:row>
      <xdr:rowOff>3520440</xdr:rowOff>
    </xdr:to>
    <xdr:graphicFrame macro="">
      <xdr:nvGraphicFramePr>
        <xdr:cNvPr id="6122689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7620</xdr:colOff>
      <xdr:row>23</xdr:row>
      <xdr:rowOff>1927860</xdr:rowOff>
    </xdr:from>
    <xdr:to>
      <xdr:col>5</xdr:col>
      <xdr:colOff>11696700</xdr:colOff>
      <xdr:row>38</xdr:row>
      <xdr:rowOff>3215640</xdr:rowOff>
    </xdr:to>
    <xdr:graphicFrame macro="">
      <xdr:nvGraphicFramePr>
        <xdr:cNvPr id="6122689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612494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612494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6124940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6124940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6124941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6124941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6124941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6124941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</xdr:colOff>
      <xdr:row>4</xdr:row>
      <xdr:rowOff>2499360</xdr:rowOff>
    </xdr:from>
    <xdr:to>
      <xdr:col>5</xdr:col>
      <xdr:colOff>11696700</xdr:colOff>
      <xdr:row>20</xdr:row>
      <xdr:rowOff>0</xdr:rowOff>
    </xdr:to>
    <xdr:graphicFrame macro="">
      <xdr:nvGraphicFramePr>
        <xdr:cNvPr id="6124941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23</xdr:row>
      <xdr:rowOff>1927860</xdr:rowOff>
    </xdr:from>
    <xdr:to>
      <xdr:col>5</xdr:col>
      <xdr:colOff>11628120</xdr:colOff>
      <xdr:row>38</xdr:row>
      <xdr:rowOff>3215640</xdr:rowOff>
    </xdr:to>
    <xdr:graphicFrame macro="">
      <xdr:nvGraphicFramePr>
        <xdr:cNvPr id="6124941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4</xdr:row>
      <xdr:rowOff>2499360</xdr:rowOff>
    </xdr:from>
    <xdr:to>
      <xdr:col>16</xdr:col>
      <xdr:colOff>11628120</xdr:colOff>
      <xdr:row>20</xdr:row>
      <xdr:rowOff>0</xdr:rowOff>
    </xdr:to>
    <xdr:graphicFrame macro="">
      <xdr:nvGraphicFramePr>
        <xdr:cNvPr id="6124941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7620</xdr:colOff>
      <xdr:row>23</xdr:row>
      <xdr:rowOff>2019300</xdr:rowOff>
    </xdr:from>
    <xdr:to>
      <xdr:col>16</xdr:col>
      <xdr:colOff>11696700</xdr:colOff>
      <xdr:row>38</xdr:row>
      <xdr:rowOff>3329940</xdr:rowOff>
    </xdr:to>
    <xdr:graphicFrame macro="">
      <xdr:nvGraphicFramePr>
        <xdr:cNvPr id="6124941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6124941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61249419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6124942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61249421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6124942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6124942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6124942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6124942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58975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589752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589752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5897525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5897525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5897525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5897525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5897526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</xdr:colOff>
      <xdr:row>4</xdr:row>
      <xdr:rowOff>2606040</xdr:rowOff>
    </xdr:from>
    <xdr:to>
      <xdr:col>5</xdr:col>
      <xdr:colOff>11696700</xdr:colOff>
      <xdr:row>20</xdr:row>
      <xdr:rowOff>0</xdr:rowOff>
    </xdr:to>
    <xdr:graphicFrame macro="">
      <xdr:nvGraphicFramePr>
        <xdr:cNvPr id="5897526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23</xdr:row>
      <xdr:rowOff>1927860</xdr:rowOff>
    </xdr:from>
    <xdr:to>
      <xdr:col>5</xdr:col>
      <xdr:colOff>11628120</xdr:colOff>
      <xdr:row>38</xdr:row>
      <xdr:rowOff>3215640</xdr:rowOff>
    </xdr:to>
    <xdr:graphicFrame macro="">
      <xdr:nvGraphicFramePr>
        <xdr:cNvPr id="5897526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4</xdr:row>
      <xdr:rowOff>2606040</xdr:rowOff>
    </xdr:from>
    <xdr:to>
      <xdr:col>16</xdr:col>
      <xdr:colOff>11628120</xdr:colOff>
      <xdr:row>20</xdr:row>
      <xdr:rowOff>0</xdr:rowOff>
    </xdr:to>
    <xdr:graphicFrame macro="">
      <xdr:nvGraphicFramePr>
        <xdr:cNvPr id="5897526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7620</xdr:colOff>
      <xdr:row>23</xdr:row>
      <xdr:rowOff>2019300</xdr:rowOff>
    </xdr:from>
    <xdr:to>
      <xdr:col>16</xdr:col>
      <xdr:colOff>11696700</xdr:colOff>
      <xdr:row>38</xdr:row>
      <xdr:rowOff>3329940</xdr:rowOff>
    </xdr:to>
    <xdr:graphicFrame macro="">
      <xdr:nvGraphicFramePr>
        <xdr:cNvPr id="5897526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5897526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5897526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5897526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5897526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5897526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5897527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5897527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5897527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589967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589967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589967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589967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589967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589967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5899676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5899676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</xdr:colOff>
      <xdr:row>4</xdr:row>
      <xdr:rowOff>2606040</xdr:rowOff>
    </xdr:from>
    <xdr:to>
      <xdr:col>5</xdr:col>
      <xdr:colOff>11696700</xdr:colOff>
      <xdr:row>20</xdr:row>
      <xdr:rowOff>0</xdr:rowOff>
    </xdr:to>
    <xdr:graphicFrame macro="">
      <xdr:nvGraphicFramePr>
        <xdr:cNvPr id="589967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23</xdr:row>
      <xdr:rowOff>1927860</xdr:rowOff>
    </xdr:from>
    <xdr:to>
      <xdr:col>5</xdr:col>
      <xdr:colOff>11628120</xdr:colOff>
      <xdr:row>38</xdr:row>
      <xdr:rowOff>3215640</xdr:rowOff>
    </xdr:to>
    <xdr:graphicFrame macro="">
      <xdr:nvGraphicFramePr>
        <xdr:cNvPr id="5899676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4</xdr:row>
      <xdr:rowOff>2606040</xdr:rowOff>
    </xdr:from>
    <xdr:to>
      <xdr:col>16</xdr:col>
      <xdr:colOff>11628120</xdr:colOff>
      <xdr:row>20</xdr:row>
      <xdr:rowOff>0</xdr:rowOff>
    </xdr:to>
    <xdr:graphicFrame macro="">
      <xdr:nvGraphicFramePr>
        <xdr:cNvPr id="5899676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7620</xdr:colOff>
      <xdr:row>23</xdr:row>
      <xdr:rowOff>2019300</xdr:rowOff>
    </xdr:from>
    <xdr:to>
      <xdr:col>16</xdr:col>
      <xdr:colOff>11696700</xdr:colOff>
      <xdr:row>38</xdr:row>
      <xdr:rowOff>3329940</xdr:rowOff>
    </xdr:to>
    <xdr:graphicFrame macro="">
      <xdr:nvGraphicFramePr>
        <xdr:cNvPr id="5899676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5899676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5899677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5899677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5899677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5899677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5899677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5899677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5899677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590182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590182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590182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5901826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5901826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5901826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5901826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5901826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</xdr:colOff>
      <xdr:row>4</xdr:row>
      <xdr:rowOff>2606040</xdr:rowOff>
    </xdr:from>
    <xdr:to>
      <xdr:col>5</xdr:col>
      <xdr:colOff>11696700</xdr:colOff>
      <xdr:row>20</xdr:row>
      <xdr:rowOff>0</xdr:rowOff>
    </xdr:to>
    <xdr:graphicFrame macro="">
      <xdr:nvGraphicFramePr>
        <xdr:cNvPr id="5901826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23</xdr:row>
      <xdr:rowOff>1927860</xdr:rowOff>
    </xdr:from>
    <xdr:to>
      <xdr:col>5</xdr:col>
      <xdr:colOff>11628120</xdr:colOff>
      <xdr:row>38</xdr:row>
      <xdr:rowOff>3215640</xdr:rowOff>
    </xdr:to>
    <xdr:graphicFrame macro="">
      <xdr:nvGraphicFramePr>
        <xdr:cNvPr id="5901827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4</xdr:row>
      <xdr:rowOff>2606040</xdr:rowOff>
    </xdr:from>
    <xdr:to>
      <xdr:col>16</xdr:col>
      <xdr:colOff>11628120</xdr:colOff>
      <xdr:row>20</xdr:row>
      <xdr:rowOff>0</xdr:rowOff>
    </xdr:to>
    <xdr:graphicFrame macro="">
      <xdr:nvGraphicFramePr>
        <xdr:cNvPr id="5901827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7620</xdr:colOff>
      <xdr:row>23</xdr:row>
      <xdr:rowOff>2019300</xdr:rowOff>
    </xdr:from>
    <xdr:to>
      <xdr:col>16</xdr:col>
      <xdr:colOff>11696700</xdr:colOff>
      <xdr:row>38</xdr:row>
      <xdr:rowOff>3329940</xdr:rowOff>
    </xdr:to>
    <xdr:graphicFrame macro="">
      <xdr:nvGraphicFramePr>
        <xdr:cNvPr id="5901827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5901827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5901827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5901827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5901827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5901827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5901827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5901827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5901828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61333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613333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613333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613333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613333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6133337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6133337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6133338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6133338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6133338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6133338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6133338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7620</xdr:colOff>
      <xdr:row>4</xdr:row>
      <xdr:rowOff>2606040</xdr:rowOff>
    </xdr:from>
    <xdr:to>
      <xdr:col>5</xdr:col>
      <xdr:colOff>11696700</xdr:colOff>
      <xdr:row>20</xdr:row>
      <xdr:rowOff>0</xdr:rowOff>
    </xdr:to>
    <xdr:graphicFrame macro="">
      <xdr:nvGraphicFramePr>
        <xdr:cNvPr id="6133338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7620</xdr:colOff>
      <xdr:row>23</xdr:row>
      <xdr:rowOff>2263140</xdr:rowOff>
    </xdr:from>
    <xdr:to>
      <xdr:col>5</xdr:col>
      <xdr:colOff>11696700</xdr:colOff>
      <xdr:row>38</xdr:row>
      <xdr:rowOff>3520440</xdr:rowOff>
    </xdr:to>
    <xdr:graphicFrame macro="">
      <xdr:nvGraphicFramePr>
        <xdr:cNvPr id="6133338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7620</xdr:colOff>
      <xdr:row>4</xdr:row>
      <xdr:rowOff>2606040</xdr:rowOff>
    </xdr:from>
    <xdr:to>
      <xdr:col>16</xdr:col>
      <xdr:colOff>11696700</xdr:colOff>
      <xdr:row>20</xdr:row>
      <xdr:rowOff>0</xdr:rowOff>
    </xdr:to>
    <xdr:graphicFrame macro="">
      <xdr:nvGraphicFramePr>
        <xdr:cNvPr id="6133338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7620</xdr:colOff>
      <xdr:row>23</xdr:row>
      <xdr:rowOff>1927860</xdr:rowOff>
    </xdr:from>
    <xdr:to>
      <xdr:col>16</xdr:col>
      <xdr:colOff>11696700</xdr:colOff>
      <xdr:row>38</xdr:row>
      <xdr:rowOff>3329940</xdr:rowOff>
    </xdr:to>
    <xdr:graphicFrame macro="">
      <xdr:nvGraphicFramePr>
        <xdr:cNvPr id="6133338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6133338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6133339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6133339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6133339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4</xdr:row>
      <xdr:rowOff>2339340</xdr:rowOff>
    </xdr:from>
    <xdr:to>
      <xdr:col>5</xdr:col>
      <xdr:colOff>11696700</xdr:colOff>
      <xdr:row>19</xdr:row>
      <xdr:rowOff>3520440</xdr:rowOff>
    </xdr:to>
    <xdr:graphicFrame macro="">
      <xdr:nvGraphicFramePr>
        <xdr:cNvPr id="613548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23</xdr:row>
      <xdr:rowOff>2339340</xdr:rowOff>
    </xdr:from>
    <xdr:to>
      <xdr:col>5</xdr:col>
      <xdr:colOff>11696700</xdr:colOff>
      <xdr:row>38</xdr:row>
      <xdr:rowOff>3520440</xdr:rowOff>
    </xdr:to>
    <xdr:graphicFrame macro="">
      <xdr:nvGraphicFramePr>
        <xdr:cNvPr id="613548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4</xdr:row>
      <xdr:rowOff>2644140</xdr:rowOff>
    </xdr:from>
    <xdr:to>
      <xdr:col>16</xdr:col>
      <xdr:colOff>11696700</xdr:colOff>
      <xdr:row>20</xdr:row>
      <xdr:rowOff>7620</xdr:rowOff>
    </xdr:to>
    <xdr:graphicFrame macro="">
      <xdr:nvGraphicFramePr>
        <xdr:cNvPr id="613548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</xdr:colOff>
      <xdr:row>23</xdr:row>
      <xdr:rowOff>1927860</xdr:rowOff>
    </xdr:from>
    <xdr:to>
      <xdr:col>16</xdr:col>
      <xdr:colOff>11696700</xdr:colOff>
      <xdr:row>38</xdr:row>
      <xdr:rowOff>3215640</xdr:rowOff>
    </xdr:to>
    <xdr:graphicFrame macro="">
      <xdr:nvGraphicFramePr>
        <xdr:cNvPr id="6135488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6135488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6135488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6135488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6135488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6135488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6135488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6135488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6135488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6135488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6135489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6135489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6135489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6135489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6135489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6135489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6135489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4</xdr:row>
      <xdr:rowOff>2339340</xdr:rowOff>
    </xdr:from>
    <xdr:to>
      <xdr:col>5</xdr:col>
      <xdr:colOff>11696700</xdr:colOff>
      <xdr:row>19</xdr:row>
      <xdr:rowOff>3520440</xdr:rowOff>
    </xdr:to>
    <xdr:graphicFrame macro="">
      <xdr:nvGraphicFramePr>
        <xdr:cNvPr id="590807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23</xdr:row>
      <xdr:rowOff>2339340</xdr:rowOff>
    </xdr:from>
    <xdr:to>
      <xdr:col>5</xdr:col>
      <xdr:colOff>11696700</xdr:colOff>
      <xdr:row>38</xdr:row>
      <xdr:rowOff>3520440</xdr:rowOff>
    </xdr:to>
    <xdr:graphicFrame macro="">
      <xdr:nvGraphicFramePr>
        <xdr:cNvPr id="590807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4</xdr:row>
      <xdr:rowOff>2644140</xdr:rowOff>
    </xdr:from>
    <xdr:to>
      <xdr:col>16</xdr:col>
      <xdr:colOff>11696700</xdr:colOff>
      <xdr:row>20</xdr:row>
      <xdr:rowOff>7620</xdr:rowOff>
    </xdr:to>
    <xdr:graphicFrame macro="">
      <xdr:nvGraphicFramePr>
        <xdr:cNvPr id="590807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</xdr:colOff>
      <xdr:row>23</xdr:row>
      <xdr:rowOff>1927860</xdr:rowOff>
    </xdr:from>
    <xdr:to>
      <xdr:col>16</xdr:col>
      <xdr:colOff>11696700</xdr:colOff>
      <xdr:row>38</xdr:row>
      <xdr:rowOff>3215640</xdr:rowOff>
    </xdr:to>
    <xdr:graphicFrame macro="">
      <xdr:nvGraphicFramePr>
        <xdr:cNvPr id="590807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590807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590807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590807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590807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590807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590807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590807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5908073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11628120</xdr:colOff>
      <xdr:row>40</xdr:row>
      <xdr:rowOff>0</xdr:rowOff>
    </xdr:to>
    <xdr:graphicFrame macro="">
      <xdr:nvGraphicFramePr>
        <xdr:cNvPr id="5908073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5</xdr:col>
      <xdr:colOff>11696700</xdr:colOff>
      <xdr:row>40</xdr:row>
      <xdr:rowOff>0</xdr:rowOff>
    </xdr:to>
    <xdr:graphicFrame macro="">
      <xdr:nvGraphicFramePr>
        <xdr:cNvPr id="5908073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7620</xdr:colOff>
      <xdr:row>40</xdr:row>
      <xdr:rowOff>0</xdr:rowOff>
    </xdr:from>
    <xdr:to>
      <xdr:col>16</xdr:col>
      <xdr:colOff>11696700</xdr:colOff>
      <xdr:row>40</xdr:row>
      <xdr:rowOff>0</xdr:rowOff>
    </xdr:to>
    <xdr:graphicFrame macro="">
      <xdr:nvGraphicFramePr>
        <xdr:cNvPr id="5908073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11628120</xdr:colOff>
      <xdr:row>40</xdr:row>
      <xdr:rowOff>0</xdr:rowOff>
    </xdr:to>
    <xdr:graphicFrame macro="">
      <xdr:nvGraphicFramePr>
        <xdr:cNvPr id="5908074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11628120</xdr:colOff>
      <xdr:row>0</xdr:row>
      <xdr:rowOff>0</xdr:rowOff>
    </xdr:to>
    <xdr:graphicFrame macro="">
      <xdr:nvGraphicFramePr>
        <xdr:cNvPr id="5908074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5</xdr:col>
      <xdr:colOff>11696700</xdr:colOff>
      <xdr:row>0</xdr:row>
      <xdr:rowOff>0</xdr:rowOff>
    </xdr:to>
    <xdr:graphicFrame macro="">
      <xdr:nvGraphicFramePr>
        <xdr:cNvPr id="5908074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7620</xdr:colOff>
      <xdr:row>0</xdr:row>
      <xdr:rowOff>0</xdr:rowOff>
    </xdr:from>
    <xdr:to>
      <xdr:col>16</xdr:col>
      <xdr:colOff>11696700</xdr:colOff>
      <xdr:row>0</xdr:row>
      <xdr:rowOff>0</xdr:rowOff>
    </xdr:to>
    <xdr:graphicFrame macro="">
      <xdr:nvGraphicFramePr>
        <xdr:cNvPr id="59080743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11628120</xdr:colOff>
      <xdr:row>0</xdr:row>
      <xdr:rowOff>0</xdr:rowOff>
    </xdr:to>
    <xdr:graphicFrame macro="">
      <xdr:nvGraphicFramePr>
        <xdr:cNvPr id="59080744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"/>
  <sheetViews>
    <sheetView zoomScale="85" zoomScaleNormal="85" workbookViewId="0">
      <selection activeCell="O1" sqref="O1"/>
    </sheetView>
  </sheetViews>
  <sheetFormatPr defaultRowHeight="13.2"/>
  <sheetData>
    <row r="1" spans="1:14" ht="20.25" customHeight="1">
      <c r="A1" s="74" t="s">
        <v>43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3.5" customHeight="1"/>
  </sheetData>
  <mergeCells count="1">
    <mergeCell ref="A1:N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CW40"/>
  <sheetViews>
    <sheetView topLeftCell="A7" zoomScale="87" zoomScaleNormal="87" zoomScaleSheetLayoutView="80" workbookViewId="0">
      <selection activeCell="F1" sqref="F1:O1"/>
    </sheetView>
  </sheetViews>
  <sheetFormatPr defaultColWidth="9" defaultRowHeight="13.2"/>
  <cols>
    <col min="1" max="6" width="10.33203125" style="13" customWidth="1"/>
    <col min="7" max="7" width="7.33203125" style="14" bestFit="1" customWidth="1"/>
    <col min="8" max="10" width="6.109375" style="13" customWidth="1"/>
    <col min="11" max="11" width="8.109375" style="13" customWidth="1"/>
    <col min="12" max="17" width="10.33203125" style="13" customWidth="1"/>
    <col min="18" max="18" width="7.33203125" style="14" bestFit="1" customWidth="1"/>
    <col min="19" max="21" width="6.109375" style="13" customWidth="1"/>
    <col min="22" max="16384" width="9" style="13"/>
  </cols>
  <sheetData>
    <row r="1" spans="2:101" ht="30" customHeight="1"/>
    <row r="2" spans="2:101" ht="30" customHeight="1">
      <c r="B2" s="15"/>
      <c r="C2" s="15"/>
      <c r="D2" s="15"/>
      <c r="E2" s="15"/>
      <c r="F2" s="15"/>
      <c r="H2" s="16"/>
      <c r="I2" s="16" t="s">
        <v>6</v>
      </c>
      <c r="J2" s="15"/>
      <c r="K2" s="15"/>
      <c r="L2" s="15"/>
      <c r="M2" s="15"/>
      <c r="N2" s="15"/>
      <c r="O2" s="15"/>
      <c r="P2" s="15"/>
      <c r="Q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</row>
    <row r="3" spans="2:101" ht="17.100000000000001" customHeight="1">
      <c r="B3" s="15"/>
      <c r="C3" s="15"/>
      <c r="D3" s="15"/>
      <c r="E3" s="15"/>
      <c r="F3" s="15"/>
      <c r="H3" s="15"/>
      <c r="I3" s="15"/>
      <c r="J3" s="15"/>
      <c r="K3" s="15"/>
      <c r="L3" s="15"/>
      <c r="M3" s="15"/>
      <c r="N3" s="15"/>
      <c r="O3" s="15"/>
      <c r="P3" s="15"/>
      <c r="Q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</row>
    <row r="4" spans="2:101" ht="17.100000000000001" customHeight="1">
      <c r="H4" s="33"/>
      <c r="I4" s="34"/>
    </row>
    <row r="5" spans="2:101" ht="17.100000000000001" customHeight="1"/>
    <row r="6" spans="2:101" ht="19.5" customHeight="1">
      <c r="G6" s="54" t="s">
        <v>1</v>
      </c>
      <c r="H6" s="55" t="s">
        <v>2</v>
      </c>
      <c r="I6" s="55" t="s">
        <v>3</v>
      </c>
      <c r="J6" s="55" t="s">
        <v>13</v>
      </c>
      <c r="R6" s="54" t="s">
        <v>1</v>
      </c>
      <c r="S6" s="55" t="s">
        <v>4</v>
      </c>
      <c r="T6" s="55" t="s">
        <v>5</v>
      </c>
      <c r="U6" s="55" t="s">
        <v>10</v>
      </c>
    </row>
    <row r="7" spans="2:101" ht="19.5" customHeight="1">
      <c r="G7" s="47" t="str">
        <f>産業全体!G7</f>
        <v>20/10</v>
      </c>
      <c r="H7" s="65">
        <f>データ!U3</f>
        <v>7.6999999999999993</v>
      </c>
      <c r="I7" s="65">
        <f>データ!V3</f>
        <v>-52.9</v>
      </c>
      <c r="J7" s="65">
        <f>データ!W3</f>
        <v>-45.2</v>
      </c>
      <c r="R7" s="47" t="str">
        <f>$G$7</f>
        <v>20/10</v>
      </c>
      <c r="S7" s="65">
        <f>データ!U35</f>
        <v>1.9000000000000001</v>
      </c>
      <c r="T7" s="65">
        <f>データ!V35</f>
        <v>-47.6</v>
      </c>
      <c r="U7" s="65">
        <f>データ!W35</f>
        <v>-45.7</v>
      </c>
    </row>
    <row r="8" spans="2:101" ht="19.5" customHeight="1">
      <c r="G8" s="47" t="str">
        <f>産業全体!G8</f>
        <v>11</v>
      </c>
      <c r="H8" s="65">
        <f>データ!U4</f>
        <v>8.5</v>
      </c>
      <c r="I8" s="65">
        <f>データ!V4</f>
        <v>-52.300000000000004</v>
      </c>
      <c r="J8" s="65">
        <f>データ!W4</f>
        <v>-43.800000000000004</v>
      </c>
      <c r="R8" s="47" t="str">
        <f>$G$8</f>
        <v>11</v>
      </c>
      <c r="S8" s="65">
        <f>データ!U36</f>
        <v>1.9000000000000001</v>
      </c>
      <c r="T8" s="65">
        <f>データ!V36</f>
        <v>-46.4</v>
      </c>
      <c r="U8" s="65">
        <f>データ!W36</f>
        <v>-44.5</v>
      </c>
    </row>
    <row r="9" spans="2:101" ht="19.5" customHeight="1">
      <c r="G9" s="47" t="str">
        <f>産業全体!G9</f>
        <v>12</v>
      </c>
      <c r="H9" s="65">
        <f>データ!U5</f>
        <v>9.9</v>
      </c>
      <c r="I9" s="65">
        <f>データ!V5</f>
        <v>-52.1</v>
      </c>
      <c r="J9" s="65">
        <f>データ!W5</f>
        <v>-42.2</v>
      </c>
      <c r="R9" s="47" t="str">
        <f>$G$9</f>
        <v>12</v>
      </c>
      <c r="S9" s="65">
        <f>データ!U37</f>
        <v>3.4</v>
      </c>
      <c r="T9" s="65">
        <f>データ!V37</f>
        <v>-45.7</v>
      </c>
      <c r="U9" s="65">
        <f>データ!W37</f>
        <v>-42.300000000000004</v>
      </c>
    </row>
    <row r="10" spans="2:101" ht="19.5" customHeight="1">
      <c r="G10" s="47" t="str">
        <f>産業全体!G10</f>
        <v>21/1</v>
      </c>
      <c r="H10" s="65">
        <f>データ!U6</f>
        <v>6.8</v>
      </c>
      <c r="I10" s="65">
        <f>データ!V6</f>
        <v>-56.4</v>
      </c>
      <c r="J10" s="65">
        <f>データ!W6</f>
        <v>-49.6</v>
      </c>
      <c r="R10" s="47" t="str">
        <f>$G$10</f>
        <v>21/1</v>
      </c>
      <c r="S10" s="65">
        <f>データ!U38</f>
        <v>2.7</v>
      </c>
      <c r="T10" s="65">
        <f>データ!V38</f>
        <v>-49.9</v>
      </c>
      <c r="U10" s="65">
        <f>データ!W38</f>
        <v>-47.199999999999996</v>
      </c>
    </row>
    <row r="11" spans="2:101" ht="19.5" customHeight="1">
      <c r="G11" s="47" t="str">
        <f>産業全体!G11</f>
        <v>2</v>
      </c>
      <c r="H11" s="65">
        <f>データ!U7</f>
        <v>9</v>
      </c>
      <c r="I11" s="65">
        <f>データ!V7</f>
        <v>-49.6</v>
      </c>
      <c r="J11" s="65">
        <f>データ!W7</f>
        <v>-40.6</v>
      </c>
      <c r="R11" s="47" t="str">
        <f>$G$11</f>
        <v>2</v>
      </c>
      <c r="S11" s="65">
        <f>データ!U39</f>
        <v>2.6</v>
      </c>
      <c r="T11" s="65">
        <f>データ!V39</f>
        <v>-43.6</v>
      </c>
      <c r="U11" s="65">
        <f>データ!W39</f>
        <v>-41</v>
      </c>
    </row>
    <row r="12" spans="2:101" ht="19.5" customHeight="1">
      <c r="G12" s="47" t="str">
        <f>産業全体!G12</f>
        <v>3</v>
      </c>
      <c r="H12" s="65">
        <f>データ!U8</f>
        <v>9.6999999999999993</v>
      </c>
      <c r="I12" s="65">
        <f>データ!V8</f>
        <v>-41.800000000000004</v>
      </c>
      <c r="J12" s="65">
        <f>データ!W8</f>
        <v>-32.100000000000009</v>
      </c>
      <c r="R12" s="47" t="str">
        <f>$G$12</f>
        <v>3</v>
      </c>
      <c r="S12" s="65">
        <f>データ!U40</f>
        <v>3.5</v>
      </c>
      <c r="T12" s="65">
        <f>データ!V40</f>
        <v>-39.4</v>
      </c>
      <c r="U12" s="65">
        <f>データ!W40</f>
        <v>-35.9</v>
      </c>
    </row>
    <row r="13" spans="2:101" ht="19.5" customHeight="1">
      <c r="G13" s="47" t="str">
        <f>産業全体!G13</f>
        <v>4</v>
      </c>
      <c r="H13" s="65">
        <f>データ!U9</f>
        <v>11.1</v>
      </c>
      <c r="I13" s="65">
        <f>データ!V9</f>
        <v>-42.6</v>
      </c>
      <c r="J13" s="65">
        <f>データ!W9</f>
        <v>-31.5</v>
      </c>
      <c r="R13" s="47" t="str">
        <f>$G$13</f>
        <v>4</v>
      </c>
      <c r="S13" s="65">
        <f>データ!U41</f>
        <v>4</v>
      </c>
      <c r="T13" s="65">
        <f>データ!V41</f>
        <v>-37.4</v>
      </c>
      <c r="U13" s="65">
        <f>データ!W41</f>
        <v>-33.4</v>
      </c>
    </row>
    <row r="14" spans="2:101" ht="19.5" customHeight="1">
      <c r="G14" s="47" t="str">
        <f>産業全体!G14</f>
        <v>5</v>
      </c>
      <c r="H14" s="65">
        <f>データ!U10</f>
        <v>9.4</v>
      </c>
      <c r="I14" s="65">
        <f>データ!V10</f>
        <v>-44.1</v>
      </c>
      <c r="J14" s="65">
        <f>データ!W10</f>
        <v>-34.700000000000003</v>
      </c>
      <c r="R14" s="47" t="str">
        <f>$G$14</f>
        <v>5</v>
      </c>
      <c r="S14" s="65">
        <f>データ!U42</f>
        <v>2.1</v>
      </c>
      <c r="T14" s="65">
        <f>データ!V42</f>
        <v>-37.9</v>
      </c>
      <c r="U14" s="65">
        <f>データ!W42</f>
        <v>-35.799999999999997</v>
      </c>
    </row>
    <row r="15" spans="2:101" ht="19.5" customHeight="1">
      <c r="G15" s="47" t="str">
        <f>産業全体!G15</f>
        <v>6</v>
      </c>
      <c r="H15" s="65">
        <f>データ!U11</f>
        <v>8.6</v>
      </c>
      <c r="I15" s="65">
        <f>データ!V11</f>
        <v>-34.799999999999997</v>
      </c>
      <c r="J15" s="65">
        <f>データ!W11</f>
        <v>-26.2</v>
      </c>
      <c r="R15" s="47" t="str">
        <f>$G$15</f>
        <v>6</v>
      </c>
      <c r="S15" s="65">
        <f>データ!U43</f>
        <v>1.9</v>
      </c>
      <c r="T15" s="65">
        <f>データ!V43</f>
        <v>-29.4</v>
      </c>
      <c r="U15" s="65">
        <f>データ!W43</f>
        <v>-27.5</v>
      </c>
    </row>
    <row r="16" spans="2:101" ht="19.5" customHeight="1">
      <c r="G16" s="47" t="str">
        <f>産業全体!G16</f>
        <v>7</v>
      </c>
      <c r="H16" s="65">
        <f>データ!U12</f>
        <v>8.4</v>
      </c>
      <c r="I16" s="65">
        <f>データ!V12</f>
        <v>-35.9</v>
      </c>
      <c r="J16" s="65">
        <f>データ!W12</f>
        <v>-27.5</v>
      </c>
      <c r="R16" s="47" t="str">
        <f>$G$16</f>
        <v>7</v>
      </c>
      <c r="S16" s="65">
        <f>データ!U44</f>
        <v>2.1</v>
      </c>
      <c r="T16" s="65">
        <f>データ!V44</f>
        <v>-31.4</v>
      </c>
      <c r="U16" s="65">
        <f>データ!W44</f>
        <v>-29.3</v>
      </c>
    </row>
    <row r="17" spans="7:22" ht="19.5" customHeight="1">
      <c r="G17" s="47" t="str">
        <f>産業全体!G17</f>
        <v>8</v>
      </c>
      <c r="H17" s="65">
        <f>データ!U13</f>
        <v>8.1</v>
      </c>
      <c r="I17" s="65">
        <f>データ!V13</f>
        <v>-45.4</v>
      </c>
      <c r="J17" s="65">
        <f>データ!W13</f>
        <v>-37.299999999999997</v>
      </c>
      <c r="R17" s="47" t="str">
        <f>$G$17</f>
        <v>8</v>
      </c>
      <c r="S17" s="65">
        <f>データ!U45</f>
        <v>1.4</v>
      </c>
      <c r="T17" s="65">
        <f>データ!V45</f>
        <v>-37.299999999999997</v>
      </c>
      <c r="U17" s="65">
        <f>データ!W45</f>
        <v>-35.9</v>
      </c>
    </row>
    <row r="18" spans="7:22" ht="19.5" customHeight="1">
      <c r="G18" s="47" t="str">
        <f>産業全体!G18</f>
        <v>9</v>
      </c>
      <c r="H18" s="65">
        <f>データ!U14</f>
        <v>6.8</v>
      </c>
      <c r="I18" s="65">
        <f>データ!V14</f>
        <v>-42.4</v>
      </c>
      <c r="J18" s="65">
        <f>データ!W14</f>
        <v>-35.6</v>
      </c>
      <c r="R18" s="47" t="str">
        <f>$G$18</f>
        <v>9</v>
      </c>
      <c r="S18" s="65">
        <f>データ!U46</f>
        <v>1.4</v>
      </c>
      <c r="T18" s="65">
        <f>データ!V46</f>
        <v>-38.700000000000003</v>
      </c>
      <c r="U18" s="65">
        <f>データ!W46</f>
        <v>-37.299999999999997</v>
      </c>
    </row>
    <row r="19" spans="7:22" ht="19.5" customHeight="1">
      <c r="G19" s="47" t="str">
        <f>産業全体!G19</f>
        <v>10</v>
      </c>
      <c r="H19" s="65">
        <f>データ!U15</f>
        <v>9.9</v>
      </c>
      <c r="I19" s="65">
        <f>データ!V15</f>
        <v>-30.8</v>
      </c>
      <c r="J19" s="65">
        <f>データ!W15</f>
        <v>-20.9</v>
      </c>
      <c r="K19" s="15"/>
      <c r="R19" s="50" t="str">
        <f>$G$19</f>
        <v>10</v>
      </c>
      <c r="S19" s="65">
        <f>データ!U47</f>
        <v>1.5</v>
      </c>
      <c r="T19" s="65">
        <f>データ!V47</f>
        <v>-31.1</v>
      </c>
      <c r="U19" s="65">
        <f>データ!W47</f>
        <v>-29.6</v>
      </c>
      <c r="V19" s="15"/>
    </row>
    <row r="20" spans="7:22" ht="17.100000000000001" customHeight="1"/>
    <row r="21" spans="7:22" ht="17.100000000000001" customHeight="1"/>
    <row r="22" spans="7:22" ht="17.100000000000001" customHeight="1"/>
    <row r="23" spans="7:22" ht="17.100000000000001" customHeight="1"/>
    <row r="24" spans="7:22" ht="17.100000000000001" customHeight="1"/>
    <row r="25" spans="7:22" ht="19.5" customHeight="1">
      <c r="G25" s="54" t="s">
        <v>1</v>
      </c>
      <c r="H25" s="55" t="s">
        <v>4</v>
      </c>
      <c r="I25" s="55" t="s">
        <v>5</v>
      </c>
      <c r="J25" s="55" t="s">
        <v>10</v>
      </c>
      <c r="R25" s="54" t="s">
        <v>1</v>
      </c>
      <c r="S25" s="55" t="s">
        <v>4</v>
      </c>
      <c r="T25" s="55" t="s">
        <v>5</v>
      </c>
      <c r="U25" s="55" t="s">
        <v>10</v>
      </c>
    </row>
    <row r="26" spans="7:22" ht="19.5" customHeight="1">
      <c r="G26" s="47" t="str">
        <f>$G$7</f>
        <v>20/10</v>
      </c>
      <c r="H26" s="65">
        <f>データ!U19</f>
        <v>3.3000000000000003</v>
      </c>
      <c r="I26" s="65">
        <f>データ!V19</f>
        <v>-51.800000000000004</v>
      </c>
      <c r="J26" s="65">
        <f>データ!W19</f>
        <v>-48.500000000000007</v>
      </c>
      <c r="R26" s="47" t="str">
        <f>$G$7</f>
        <v>20/10</v>
      </c>
      <c r="S26" s="65">
        <f>データ!U51</f>
        <v>2.6</v>
      </c>
      <c r="T26" s="65">
        <f>データ!V51</f>
        <v>-53.9</v>
      </c>
      <c r="U26" s="65">
        <f>データ!W51</f>
        <v>-51.3</v>
      </c>
    </row>
    <row r="27" spans="7:22" ht="19.5" customHeight="1">
      <c r="G27" s="47" t="str">
        <f>$G$8</f>
        <v>11</v>
      </c>
      <c r="H27" s="65">
        <f>データ!U20</f>
        <v>3.2</v>
      </c>
      <c r="I27" s="65">
        <f>データ!V20</f>
        <v>-46.9</v>
      </c>
      <c r="J27" s="65">
        <f>データ!W20</f>
        <v>-43.699999999999996</v>
      </c>
      <c r="R27" s="47" t="str">
        <f>$G$8</f>
        <v>11</v>
      </c>
      <c r="S27" s="65">
        <f>データ!U52</f>
        <v>3.1</v>
      </c>
      <c r="T27" s="65">
        <f>データ!V52</f>
        <v>-51.5</v>
      </c>
      <c r="U27" s="65">
        <f>データ!W52</f>
        <v>-48.4</v>
      </c>
    </row>
    <row r="28" spans="7:22" ht="19.5" customHeight="1">
      <c r="G28" s="47" t="str">
        <f>$G$9</f>
        <v>12</v>
      </c>
      <c r="H28" s="65">
        <f>データ!U21</f>
        <v>4.5</v>
      </c>
      <c r="I28" s="65">
        <f>データ!V21</f>
        <v>-47.4</v>
      </c>
      <c r="J28" s="65">
        <f>データ!W21</f>
        <v>-42.9</v>
      </c>
      <c r="R28" s="47" t="str">
        <f>$G$9</f>
        <v>12</v>
      </c>
      <c r="S28" s="65">
        <f>データ!U53</f>
        <v>4.1999999999999993</v>
      </c>
      <c r="T28" s="65">
        <f>データ!V53</f>
        <v>-52.4</v>
      </c>
      <c r="U28" s="65">
        <f>データ!W53</f>
        <v>-48.2</v>
      </c>
    </row>
    <row r="29" spans="7:22" ht="19.5" customHeight="1">
      <c r="G29" s="47" t="str">
        <f>$G$10</f>
        <v>21/1</v>
      </c>
      <c r="H29" s="65">
        <f>データ!U22</f>
        <v>3.1</v>
      </c>
      <c r="I29" s="65">
        <f>データ!V22</f>
        <v>-51.6</v>
      </c>
      <c r="J29" s="65">
        <f>データ!W22</f>
        <v>-48.5</v>
      </c>
      <c r="R29" s="47" t="str">
        <f>$G$10</f>
        <v>21/1</v>
      </c>
      <c r="S29" s="65">
        <f>データ!U54</f>
        <v>3.2</v>
      </c>
      <c r="T29" s="65">
        <f>データ!V54</f>
        <v>-57.300000000000004</v>
      </c>
      <c r="U29" s="65">
        <f>データ!W54</f>
        <v>-54.1</v>
      </c>
    </row>
    <row r="30" spans="7:22" ht="19.5" customHeight="1">
      <c r="G30" s="47" t="str">
        <f>$G$11</f>
        <v>2</v>
      </c>
      <c r="H30" s="65">
        <f>データ!U23</f>
        <v>4.3</v>
      </c>
      <c r="I30" s="65">
        <f>データ!V23</f>
        <v>-46.300000000000004</v>
      </c>
      <c r="J30" s="65">
        <f>データ!W23</f>
        <v>-42.000000000000007</v>
      </c>
      <c r="R30" s="47" t="str">
        <f>$G$11</f>
        <v>2</v>
      </c>
      <c r="S30" s="65">
        <f>データ!U55</f>
        <v>3.8000000000000003</v>
      </c>
      <c r="T30" s="65">
        <f>データ!V55</f>
        <v>-47.800000000000004</v>
      </c>
      <c r="U30" s="65">
        <f>データ!W55</f>
        <v>-44.000000000000007</v>
      </c>
    </row>
    <row r="31" spans="7:22" ht="19.5" customHeight="1">
      <c r="G31" s="47" t="str">
        <f>$G$12</f>
        <v>3</v>
      </c>
      <c r="H31" s="65">
        <f>データ!U24</f>
        <v>4.5</v>
      </c>
      <c r="I31" s="65">
        <f>データ!V24</f>
        <v>-38.800000000000004</v>
      </c>
      <c r="J31" s="65">
        <f>データ!W24</f>
        <v>-34.300000000000004</v>
      </c>
      <c r="R31" s="47" t="str">
        <f>$G$12</f>
        <v>3</v>
      </c>
      <c r="S31" s="65">
        <f>データ!U56</f>
        <v>5</v>
      </c>
      <c r="T31" s="65">
        <f>データ!V56</f>
        <v>-43.1</v>
      </c>
      <c r="U31" s="65">
        <f>データ!W56</f>
        <v>-38.1</v>
      </c>
    </row>
    <row r="32" spans="7:22" ht="19.5" customHeight="1">
      <c r="G32" s="47" t="str">
        <f>$G$13</f>
        <v>4</v>
      </c>
      <c r="H32" s="65">
        <f>データ!U25</f>
        <v>5.1999999999999993</v>
      </c>
      <c r="I32" s="65">
        <f>データ!V25</f>
        <v>-42.4</v>
      </c>
      <c r="J32" s="65">
        <f>データ!W25</f>
        <v>-37.200000000000003</v>
      </c>
      <c r="R32" s="47" t="str">
        <f>$G$13</f>
        <v>4</v>
      </c>
      <c r="S32" s="65">
        <f>データ!U57</f>
        <v>5.8</v>
      </c>
      <c r="T32" s="65">
        <f>データ!V57</f>
        <v>-43.7</v>
      </c>
      <c r="U32" s="65">
        <f>データ!W57</f>
        <v>-37.900000000000006</v>
      </c>
    </row>
    <row r="33" spans="7:22" ht="19.5" customHeight="1">
      <c r="G33" s="47" t="str">
        <f>$G$14</f>
        <v>5</v>
      </c>
      <c r="H33" s="65">
        <f>データ!U26</f>
        <v>2.9</v>
      </c>
      <c r="I33" s="65">
        <f>データ!V26</f>
        <v>-40.9</v>
      </c>
      <c r="J33" s="65">
        <f>データ!W26</f>
        <v>-38</v>
      </c>
      <c r="R33" s="47" t="str">
        <f>$G$14</f>
        <v>5</v>
      </c>
      <c r="S33" s="65">
        <f>データ!U58</f>
        <v>3.9</v>
      </c>
      <c r="T33" s="65">
        <f>データ!V58</f>
        <v>-44.2</v>
      </c>
      <c r="U33" s="65">
        <f>データ!W58</f>
        <v>-40.300000000000004</v>
      </c>
    </row>
    <row r="34" spans="7:22" ht="19.5" customHeight="1">
      <c r="G34" s="47" t="str">
        <f>$G$15</f>
        <v>6</v>
      </c>
      <c r="H34" s="65">
        <f>データ!U27</f>
        <v>3</v>
      </c>
      <c r="I34" s="65">
        <f>データ!V27</f>
        <v>-31</v>
      </c>
      <c r="J34" s="65">
        <f>データ!W27</f>
        <v>-28</v>
      </c>
      <c r="R34" s="47" t="str">
        <f>$G$15</f>
        <v>6</v>
      </c>
      <c r="S34" s="65">
        <f>データ!U59</f>
        <v>3.4</v>
      </c>
      <c r="T34" s="65">
        <f>データ!V59</f>
        <v>-34.5</v>
      </c>
      <c r="U34" s="65">
        <f>データ!W59</f>
        <v>-31.1</v>
      </c>
    </row>
    <row r="35" spans="7:22" ht="19.5" customHeight="1">
      <c r="G35" s="47" t="str">
        <f>$G$16</f>
        <v>7</v>
      </c>
      <c r="H35" s="65">
        <f>データ!U28</f>
        <v>2.7</v>
      </c>
      <c r="I35" s="65">
        <f>データ!V28</f>
        <v>-32.299999999999997</v>
      </c>
      <c r="J35" s="65">
        <f>データ!W28</f>
        <v>-29.6</v>
      </c>
      <c r="R35" s="47" t="str">
        <f>$G$16</f>
        <v>7</v>
      </c>
      <c r="S35" s="65">
        <f>データ!U60</f>
        <v>4.0999999999999996</v>
      </c>
      <c r="T35" s="65">
        <f>データ!V60</f>
        <v>-35.299999999999997</v>
      </c>
      <c r="U35" s="65">
        <f>データ!W60</f>
        <v>-31.2</v>
      </c>
    </row>
    <row r="36" spans="7:22" ht="19.5" customHeight="1">
      <c r="G36" s="47" t="str">
        <f>$G$17</f>
        <v>8</v>
      </c>
      <c r="H36" s="65">
        <f>データ!U29</f>
        <v>2.9</v>
      </c>
      <c r="I36" s="65">
        <f>データ!V29</f>
        <v>-43.4</v>
      </c>
      <c r="J36" s="65">
        <f>データ!W29</f>
        <v>-40.5</v>
      </c>
      <c r="R36" s="47" t="str">
        <f>$G$17</f>
        <v>8</v>
      </c>
      <c r="S36" s="65">
        <f>データ!U61</f>
        <v>3.4</v>
      </c>
      <c r="T36" s="65">
        <f>データ!V61</f>
        <v>-44.7</v>
      </c>
      <c r="U36" s="65">
        <f>データ!W61</f>
        <v>-41.3</v>
      </c>
    </row>
    <row r="37" spans="7:22" ht="19.5" customHeight="1">
      <c r="G37" s="47" t="str">
        <f>$G$18</f>
        <v>9</v>
      </c>
      <c r="H37" s="65">
        <f>データ!U30</f>
        <v>2.2000000000000002</v>
      </c>
      <c r="I37" s="65">
        <f>データ!V30</f>
        <v>-40.6</v>
      </c>
      <c r="J37" s="65">
        <f>データ!W30</f>
        <v>-38.4</v>
      </c>
      <c r="R37" s="47" t="str">
        <f>$G$18</f>
        <v>9</v>
      </c>
      <c r="S37" s="65">
        <f>データ!U62</f>
        <v>2.6</v>
      </c>
      <c r="T37" s="65">
        <f>データ!V62</f>
        <v>-45</v>
      </c>
      <c r="U37" s="65">
        <f>データ!W62</f>
        <v>-42.4</v>
      </c>
    </row>
    <row r="38" spans="7:22" ht="19.5" customHeight="1">
      <c r="G38" s="50" t="str">
        <f>$G$19</f>
        <v>10</v>
      </c>
      <c r="H38" s="65">
        <f>データ!U31</f>
        <v>2.7</v>
      </c>
      <c r="I38" s="65">
        <f>データ!V31</f>
        <v>-36</v>
      </c>
      <c r="J38" s="65">
        <f>データ!W31</f>
        <v>-33.299999999999997</v>
      </c>
      <c r="K38" s="15"/>
      <c r="R38" s="50" t="str">
        <f>$G$19</f>
        <v>10</v>
      </c>
      <c r="S38" s="65">
        <f>データ!U63</f>
        <v>4.5999999999999996</v>
      </c>
      <c r="T38" s="65">
        <f>データ!V63</f>
        <v>-33.9</v>
      </c>
      <c r="U38" s="65">
        <f>データ!W63</f>
        <v>-29.3</v>
      </c>
      <c r="V38" s="15"/>
    </row>
    <row r="39" spans="7:22" ht="17.100000000000001" customHeight="1"/>
    <row r="40" spans="7:22" ht="17.100000000000001" customHeight="1"/>
  </sheetData>
  <phoneticPr fontId="3"/>
  <printOptions horizontalCentered="1" verticalCentered="1" gridLinesSet="0"/>
  <pageMargins left="0.39370078740157483" right="0.39370078740157483" top="0" bottom="0" header="0" footer="0"/>
  <pageSetup paperSize="9" scale="7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CW40"/>
  <sheetViews>
    <sheetView zoomScale="93" zoomScaleNormal="93" zoomScaleSheetLayoutView="80" workbookViewId="0">
      <selection activeCell="U1" sqref="U1:U1048576"/>
    </sheetView>
  </sheetViews>
  <sheetFormatPr defaultColWidth="9" defaultRowHeight="13.2"/>
  <cols>
    <col min="1" max="6" width="10.33203125" style="13" customWidth="1"/>
    <col min="7" max="7" width="7.33203125" style="14" bestFit="1" customWidth="1"/>
    <col min="8" max="8" width="6.109375" style="13" customWidth="1"/>
    <col min="9" max="9" width="7.21875" style="13" customWidth="1"/>
    <col min="10" max="10" width="7.5546875" style="13" customWidth="1"/>
    <col min="11" max="11" width="8.109375" style="13" customWidth="1"/>
    <col min="12" max="17" width="10.33203125" style="13" customWidth="1"/>
    <col min="18" max="18" width="7.33203125" style="14" bestFit="1" customWidth="1"/>
    <col min="19" max="19" width="6.109375" style="13" customWidth="1"/>
    <col min="20" max="20" width="7.5546875" style="13" customWidth="1"/>
    <col min="21" max="21" width="6.6640625" style="13" customWidth="1"/>
    <col min="22" max="16384" width="9" style="13"/>
  </cols>
  <sheetData>
    <row r="1" spans="2:101" ht="30" customHeight="1"/>
    <row r="2" spans="2:101" ht="30" customHeight="1">
      <c r="B2" s="15"/>
      <c r="C2" s="15"/>
      <c r="D2" s="15"/>
      <c r="E2" s="15"/>
      <c r="F2" s="15"/>
      <c r="H2" s="16" t="s">
        <v>17</v>
      </c>
      <c r="J2" s="15"/>
      <c r="K2" s="15"/>
      <c r="L2" s="15"/>
      <c r="M2" s="15"/>
      <c r="N2" s="15"/>
      <c r="O2" s="15"/>
      <c r="P2" s="15"/>
      <c r="Q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</row>
    <row r="3" spans="2:101" ht="17.100000000000001" customHeight="1">
      <c r="B3" s="15"/>
      <c r="C3" s="15"/>
      <c r="D3" s="15"/>
      <c r="E3" s="15"/>
      <c r="F3" s="15"/>
      <c r="H3" s="15"/>
      <c r="I3" s="15"/>
      <c r="J3" s="15"/>
      <c r="K3" s="15"/>
      <c r="L3" s="15"/>
      <c r="M3" s="15"/>
      <c r="N3" s="15"/>
      <c r="O3" s="15"/>
      <c r="P3" s="15"/>
      <c r="Q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</row>
    <row r="4" spans="2:101" ht="17.100000000000001" customHeight="1">
      <c r="H4" s="33"/>
      <c r="I4" s="34"/>
    </row>
    <row r="5" spans="2:101" ht="17.100000000000001" customHeight="1"/>
    <row r="6" spans="2:101" ht="19.5" customHeight="1">
      <c r="G6" s="54" t="s">
        <v>1</v>
      </c>
      <c r="H6" s="55" t="s">
        <v>2</v>
      </c>
      <c r="I6" s="55" t="s">
        <v>3</v>
      </c>
      <c r="J6" s="55" t="s">
        <v>13</v>
      </c>
      <c r="R6" s="54" t="s">
        <v>1</v>
      </c>
      <c r="S6" s="55" t="s">
        <v>4</v>
      </c>
      <c r="T6" s="55" t="s">
        <v>5</v>
      </c>
      <c r="U6" s="55" t="s">
        <v>10</v>
      </c>
    </row>
    <row r="7" spans="2:101" ht="19.5" customHeight="1">
      <c r="G7" s="47" t="str">
        <f>産業全体!G7</f>
        <v>20/10</v>
      </c>
      <c r="H7" s="65">
        <f>データ!X3</f>
        <v>3.5</v>
      </c>
      <c r="I7" s="65">
        <f>データ!Y3</f>
        <v>-71.699999999999989</v>
      </c>
      <c r="J7" s="65">
        <f>データ!Z3</f>
        <v>-68.199999999999989</v>
      </c>
      <c r="R7" s="47" t="str">
        <f>$G$7</f>
        <v>20/10</v>
      </c>
      <c r="S7" s="65">
        <f>データ!X35</f>
        <v>0.5</v>
      </c>
      <c r="T7" s="65">
        <f>データ!Y35</f>
        <v>-61.7</v>
      </c>
      <c r="U7" s="65">
        <f>データ!Z35</f>
        <v>-61.2</v>
      </c>
    </row>
    <row r="8" spans="2:101" ht="19.5" customHeight="1">
      <c r="G8" s="47" t="str">
        <f>産業全体!G8</f>
        <v>11</v>
      </c>
      <c r="H8" s="65">
        <f>データ!X4</f>
        <v>2.9</v>
      </c>
      <c r="I8" s="65">
        <f>データ!Y4</f>
        <v>-72.8</v>
      </c>
      <c r="J8" s="65">
        <f>データ!Z4</f>
        <v>-69.899999999999991</v>
      </c>
      <c r="R8" s="47" t="str">
        <f>$G$8</f>
        <v>11</v>
      </c>
      <c r="S8" s="65">
        <f>データ!X36</f>
        <v>0.5</v>
      </c>
      <c r="T8" s="65">
        <f>データ!Y36</f>
        <v>-63.2</v>
      </c>
      <c r="U8" s="65">
        <f>データ!Z36</f>
        <v>-62.7</v>
      </c>
    </row>
    <row r="9" spans="2:101" ht="19.5" customHeight="1">
      <c r="G9" s="47" t="str">
        <f>産業全体!G9</f>
        <v>12</v>
      </c>
      <c r="H9" s="65">
        <f>データ!X5</f>
        <v>3.2</v>
      </c>
      <c r="I9" s="65">
        <f>データ!Y5</f>
        <v>-73</v>
      </c>
      <c r="J9" s="65">
        <f>データ!Z5</f>
        <v>-69.8</v>
      </c>
      <c r="R9" s="47" t="str">
        <f>$G$9</f>
        <v>12</v>
      </c>
      <c r="S9" s="65">
        <f>データ!X37</f>
        <v>1.3</v>
      </c>
      <c r="T9" s="65">
        <f>データ!Y37</f>
        <v>-62.4</v>
      </c>
      <c r="U9" s="65">
        <f>データ!Z37</f>
        <v>-61.1</v>
      </c>
    </row>
    <row r="10" spans="2:101" ht="19.5" customHeight="1">
      <c r="G10" s="47" t="str">
        <f>産業全体!G10</f>
        <v>21/1</v>
      </c>
      <c r="H10" s="65">
        <f>データ!X6</f>
        <v>1.7000000000000002</v>
      </c>
      <c r="I10" s="65">
        <f>データ!Y6</f>
        <v>-75.8</v>
      </c>
      <c r="J10" s="65">
        <f>データ!Z6</f>
        <v>-74.099999999999994</v>
      </c>
      <c r="R10" s="47" t="str">
        <f>$G$10</f>
        <v>21/1</v>
      </c>
      <c r="S10" s="65">
        <f>データ!X38</f>
        <v>1.3</v>
      </c>
      <c r="T10" s="65">
        <f>データ!Y38</f>
        <v>-69</v>
      </c>
      <c r="U10" s="65">
        <f>データ!Z38</f>
        <v>-67.7</v>
      </c>
    </row>
    <row r="11" spans="2:101" ht="19.5" customHeight="1">
      <c r="G11" s="47" t="str">
        <f>産業全体!G11</f>
        <v>2</v>
      </c>
      <c r="H11" s="65">
        <f>データ!X7</f>
        <v>2.6</v>
      </c>
      <c r="I11" s="65">
        <f>データ!Y7</f>
        <v>-67.8</v>
      </c>
      <c r="J11" s="65">
        <f>データ!Z7</f>
        <v>-65.2</v>
      </c>
      <c r="R11" s="47" t="str">
        <f>$G$11</f>
        <v>2</v>
      </c>
      <c r="S11" s="65">
        <f>データ!X39</f>
        <v>0.6</v>
      </c>
      <c r="T11" s="65">
        <f>データ!Y39</f>
        <v>-60.5</v>
      </c>
      <c r="U11" s="65">
        <f>データ!Z39</f>
        <v>-59.9</v>
      </c>
    </row>
    <row r="12" spans="2:101" ht="19.5" customHeight="1">
      <c r="G12" s="47" t="str">
        <f>産業全体!G12</f>
        <v>3</v>
      </c>
      <c r="H12" s="65">
        <f>データ!X8</f>
        <v>5.5</v>
      </c>
      <c r="I12" s="65">
        <f>データ!Y8</f>
        <v>-56.6</v>
      </c>
      <c r="J12" s="65">
        <f>データ!Z8</f>
        <v>-51.1</v>
      </c>
      <c r="R12" s="47" t="str">
        <f>$G$12</f>
        <v>3</v>
      </c>
      <c r="S12" s="65">
        <f>データ!X40</f>
        <v>2</v>
      </c>
      <c r="T12" s="65">
        <f>データ!Y40</f>
        <v>-53.300000000000004</v>
      </c>
      <c r="U12" s="65">
        <f>データ!Z40</f>
        <v>-51.300000000000004</v>
      </c>
    </row>
    <row r="13" spans="2:101" ht="19.5" customHeight="1">
      <c r="G13" s="47" t="str">
        <f>産業全体!G13</f>
        <v>4</v>
      </c>
      <c r="H13" s="65">
        <f>データ!X9</f>
        <v>5.3</v>
      </c>
      <c r="I13" s="65">
        <f>データ!Y9</f>
        <v>-59.800000000000004</v>
      </c>
      <c r="J13" s="65">
        <f>データ!Z9</f>
        <v>-54.500000000000007</v>
      </c>
      <c r="R13" s="47" t="str">
        <f>$G$13</f>
        <v>4</v>
      </c>
      <c r="S13" s="65">
        <f>データ!X41</f>
        <v>2.4</v>
      </c>
      <c r="T13" s="65">
        <f>データ!Y41</f>
        <v>-56.1</v>
      </c>
      <c r="U13" s="65">
        <f>データ!Z41</f>
        <v>-53.7</v>
      </c>
    </row>
    <row r="14" spans="2:101" ht="19.5" customHeight="1">
      <c r="G14" s="47" t="str">
        <f>産業全体!G14</f>
        <v>5</v>
      </c>
      <c r="H14" s="65">
        <f>データ!X10</f>
        <v>6.3</v>
      </c>
      <c r="I14" s="65">
        <f>データ!Y10</f>
        <v>-59.800000000000004</v>
      </c>
      <c r="J14" s="65">
        <f>データ!Z10</f>
        <v>-53.500000000000007</v>
      </c>
      <c r="R14" s="47" t="str">
        <f>$G$14</f>
        <v>5</v>
      </c>
      <c r="S14" s="65">
        <f>データ!X42</f>
        <v>1.1000000000000001</v>
      </c>
      <c r="T14" s="65">
        <f>データ!Y42</f>
        <v>-51.7</v>
      </c>
      <c r="U14" s="65">
        <f>データ!Z42</f>
        <v>-50.6</v>
      </c>
    </row>
    <row r="15" spans="2:101" ht="19.5" customHeight="1">
      <c r="G15" s="47" t="str">
        <f>産業全体!G15</f>
        <v>6</v>
      </c>
      <c r="H15" s="65">
        <f>データ!X11</f>
        <v>3.2</v>
      </c>
      <c r="I15" s="65">
        <f>データ!Y11</f>
        <v>-49</v>
      </c>
      <c r="J15" s="65">
        <f>データ!Z11</f>
        <v>-45.8</v>
      </c>
      <c r="R15" s="47" t="str">
        <f>$G$15</f>
        <v>6</v>
      </c>
      <c r="S15" s="65">
        <f>データ!X43</f>
        <v>1.1000000000000001</v>
      </c>
      <c r="T15" s="65">
        <f>データ!Y43</f>
        <v>-42.7</v>
      </c>
      <c r="U15" s="65">
        <f>データ!Z43</f>
        <v>-41.6</v>
      </c>
    </row>
    <row r="16" spans="2:101" ht="19.5" customHeight="1">
      <c r="G16" s="47" t="str">
        <f>産業全体!G16</f>
        <v>7</v>
      </c>
      <c r="H16" s="65">
        <f>データ!X12</f>
        <v>3.8</v>
      </c>
      <c r="I16" s="65">
        <f>データ!Y12</f>
        <v>-49</v>
      </c>
      <c r="J16" s="65">
        <f>データ!Z12</f>
        <v>-45.2</v>
      </c>
      <c r="R16" s="47" t="str">
        <f>$G$16</f>
        <v>7</v>
      </c>
      <c r="S16" s="65">
        <f>データ!X44</f>
        <v>0.9</v>
      </c>
      <c r="T16" s="65">
        <f>データ!Y44</f>
        <v>-43.1</v>
      </c>
      <c r="U16" s="65">
        <f>データ!Z44</f>
        <v>-42.2</v>
      </c>
    </row>
    <row r="17" spans="7:22" ht="19.5" customHeight="1">
      <c r="G17" s="47" t="str">
        <f>産業全体!G17</f>
        <v>8</v>
      </c>
      <c r="H17" s="65">
        <f>データ!X13</f>
        <v>2.6</v>
      </c>
      <c r="I17" s="65">
        <f>データ!Y13</f>
        <v>-60</v>
      </c>
      <c r="J17" s="65">
        <f>データ!Z13</f>
        <v>-57.4</v>
      </c>
      <c r="R17" s="47" t="str">
        <f>$G$17</f>
        <v>8</v>
      </c>
      <c r="S17" s="65">
        <f>データ!X45</f>
        <v>0.8</v>
      </c>
      <c r="T17" s="65">
        <f>データ!Y45</f>
        <v>-49.8</v>
      </c>
      <c r="U17" s="65">
        <f>データ!Z45</f>
        <v>-49</v>
      </c>
    </row>
    <row r="18" spans="7:22" ht="19.5" customHeight="1">
      <c r="G18" s="47" t="str">
        <f>産業全体!G18</f>
        <v>9</v>
      </c>
      <c r="H18" s="65">
        <f>データ!X14</f>
        <v>3.4</v>
      </c>
      <c r="I18" s="65">
        <f>データ!Y14</f>
        <v>-50.8</v>
      </c>
      <c r="J18" s="65">
        <f>データ!Z14</f>
        <v>-47.4</v>
      </c>
      <c r="R18" s="47" t="str">
        <f>$G$18</f>
        <v>9</v>
      </c>
      <c r="S18" s="65">
        <f>データ!X46</f>
        <v>0.6</v>
      </c>
      <c r="T18" s="65">
        <f>データ!Y46</f>
        <v>-49.3</v>
      </c>
      <c r="U18" s="65">
        <f>データ!Z46</f>
        <v>-48.7</v>
      </c>
    </row>
    <row r="19" spans="7:22" ht="19.5" customHeight="1">
      <c r="G19" s="47" t="str">
        <f>産業全体!G19</f>
        <v>10</v>
      </c>
      <c r="H19" s="65">
        <f>データ!X15</f>
        <v>8.6</v>
      </c>
      <c r="I19" s="65">
        <f>データ!Y15</f>
        <v>-40.5</v>
      </c>
      <c r="J19" s="65">
        <f>データ!Z15</f>
        <v>-31.9</v>
      </c>
      <c r="K19" s="15"/>
      <c r="R19" s="50" t="str">
        <f>$G$19</f>
        <v>10</v>
      </c>
      <c r="S19" s="65">
        <f>データ!X47</f>
        <v>1.3</v>
      </c>
      <c r="T19" s="65">
        <f>データ!Y47</f>
        <v>-41.5</v>
      </c>
      <c r="U19" s="65">
        <f>データ!Z47</f>
        <v>-40.200000000000003</v>
      </c>
      <c r="V19" s="15"/>
    </row>
    <row r="20" spans="7:22" ht="17.100000000000001" customHeight="1"/>
    <row r="21" spans="7:22" ht="17.100000000000001" customHeight="1"/>
    <row r="22" spans="7:22" ht="17.100000000000001" customHeight="1"/>
    <row r="23" spans="7:22" ht="17.100000000000001" customHeight="1"/>
    <row r="24" spans="7:22" ht="17.100000000000001" customHeight="1"/>
    <row r="25" spans="7:22" ht="19.5" customHeight="1">
      <c r="G25" s="54" t="s">
        <v>1</v>
      </c>
      <c r="H25" s="55" t="s">
        <v>4</v>
      </c>
      <c r="I25" s="55" t="s">
        <v>5</v>
      </c>
      <c r="J25" s="55" t="s">
        <v>10</v>
      </c>
      <c r="R25" s="54" t="s">
        <v>1</v>
      </c>
      <c r="S25" s="55" t="s">
        <v>4</v>
      </c>
      <c r="T25" s="55" t="s">
        <v>5</v>
      </c>
      <c r="U25" s="55" t="s">
        <v>10</v>
      </c>
    </row>
    <row r="26" spans="7:22" ht="19.5" customHeight="1">
      <c r="G26" s="47" t="str">
        <f>$G$7</f>
        <v>20/10</v>
      </c>
      <c r="H26" s="65">
        <f>データ!X19</f>
        <v>1</v>
      </c>
      <c r="I26" s="65">
        <f>データ!Y19</f>
        <v>-67.699999999999989</v>
      </c>
      <c r="J26" s="65">
        <f>データ!Z19</f>
        <v>-66.699999999999989</v>
      </c>
      <c r="R26" s="47" t="str">
        <f>$G$7</f>
        <v>20/10</v>
      </c>
      <c r="S26" s="65">
        <f>データ!X51</f>
        <v>0.30000000000000004</v>
      </c>
      <c r="T26" s="65">
        <f>データ!Y51</f>
        <v>-75.199999999999989</v>
      </c>
      <c r="U26" s="65">
        <f>データ!Z51</f>
        <v>-74.899999999999991</v>
      </c>
    </row>
    <row r="27" spans="7:22" ht="19.5" customHeight="1">
      <c r="G27" s="47" t="str">
        <f>$G$8</f>
        <v>11</v>
      </c>
      <c r="H27" s="65">
        <f>データ!X20</f>
        <v>0.79999999999999993</v>
      </c>
      <c r="I27" s="65">
        <f>データ!Y20</f>
        <v>-64.599999999999994</v>
      </c>
      <c r="J27" s="65">
        <f>データ!Z20</f>
        <v>-63.8</v>
      </c>
      <c r="R27" s="47" t="str">
        <f>$G$8</f>
        <v>11</v>
      </c>
      <c r="S27" s="65">
        <f>データ!X52</f>
        <v>0.30000000000000004</v>
      </c>
      <c r="T27" s="65">
        <f>データ!Y52</f>
        <v>-72.3</v>
      </c>
      <c r="U27" s="65">
        <f>データ!Z52</f>
        <v>-72</v>
      </c>
    </row>
    <row r="28" spans="7:22" ht="19.5" customHeight="1">
      <c r="G28" s="47" t="str">
        <f>$G$9</f>
        <v>12</v>
      </c>
      <c r="H28" s="65">
        <f>データ!X21</f>
        <v>1</v>
      </c>
      <c r="I28" s="65">
        <f>データ!Y21</f>
        <v>-66.699999999999989</v>
      </c>
      <c r="J28" s="65">
        <f>データ!Z21</f>
        <v>-65.699999999999989</v>
      </c>
      <c r="R28" s="47" t="str">
        <f>$G$9</f>
        <v>12</v>
      </c>
      <c r="S28" s="65">
        <f>データ!X53</f>
        <v>1</v>
      </c>
      <c r="T28" s="65">
        <f>データ!Y53</f>
        <v>-75.399999999999991</v>
      </c>
      <c r="U28" s="65">
        <f>データ!Z53</f>
        <v>-74.399999999999991</v>
      </c>
    </row>
    <row r="29" spans="7:22" ht="19.5" customHeight="1">
      <c r="G29" s="47" t="str">
        <f>$G$10</f>
        <v>21/1</v>
      </c>
      <c r="H29" s="65">
        <f>データ!X22</f>
        <v>1</v>
      </c>
      <c r="I29" s="65">
        <f>データ!Y22</f>
        <v>-70</v>
      </c>
      <c r="J29" s="65">
        <f>データ!Z22</f>
        <v>-69</v>
      </c>
      <c r="R29" s="47" t="str">
        <f>$G$10</f>
        <v>21/1</v>
      </c>
      <c r="S29" s="65">
        <f>データ!X54</f>
        <v>0.79999999999999993</v>
      </c>
      <c r="T29" s="65">
        <f>データ!Y54</f>
        <v>-76.699999999999989</v>
      </c>
      <c r="U29" s="65">
        <f>データ!Z54</f>
        <v>-75.899999999999991</v>
      </c>
    </row>
    <row r="30" spans="7:22" ht="19.5" customHeight="1">
      <c r="G30" s="47" t="str">
        <f>$G$11</f>
        <v>2</v>
      </c>
      <c r="H30" s="65">
        <f>データ!X23</f>
        <v>0.6</v>
      </c>
      <c r="I30" s="65">
        <f>データ!Y23</f>
        <v>-62.800000000000004</v>
      </c>
      <c r="J30" s="65">
        <f>データ!Z23</f>
        <v>-62.2</v>
      </c>
      <c r="R30" s="47" t="str">
        <f>$G$11</f>
        <v>2</v>
      </c>
      <c r="S30" s="65">
        <f>データ!X55</f>
        <v>1.5</v>
      </c>
      <c r="T30" s="65">
        <f>データ!Y55</f>
        <v>-69.5</v>
      </c>
      <c r="U30" s="65">
        <f>データ!Z55</f>
        <v>-68</v>
      </c>
    </row>
    <row r="31" spans="7:22" ht="19.5" customHeight="1">
      <c r="G31" s="47" t="str">
        <f>$G$12</f>
        <v>3</v>
      </c>
      <c r="H31" s="65">
        <f>データ!X24</f>
        <v>2.5</v>
      </c>
      <c r="I31" s="65">
        <f>データ!Y24</f>
        <v>-52.800000000000004</v>
      </c>
      <c r="J31" s="65">
        <f>データ!Z24</f>
        <v>-50.300000000000004</v>
      </c>
      <c r="R31" s="47" t="str">
        <f>$G$12</f>
        <v>3</v>
      </c>
      <c r="S31" s="65">
        <f>データ!X56</f>
        <v>2</v>
      </c>
      <c r="T31" s="65">
        <f>データ!Y56</f>
        <v>-61</v>
      </c>
      <c r="U31" s="65">
        <f>データ!Z56</f>
        <v>-59</v>
      </c>
    </row>
    <row r="32" spans="7:22" ht="19.5" customHeight="1">
      <c r="G32" s="47" t="str">
        <f>$G$13</f>
        <v>4</v>
      </c>
      <c r="H32" s="65">
        <f>データ!X25</f>
        <v>2.7</v>
      </c>
      <c r="I32" s="65">
        <f>データ!Y25</f>
        <v>-60.4</v>
      </c>
      <c r="J32" s="65">
        <f>データ!Z25</f>
        <v>-57.699999999999996</v>
      </c>
      <c r="R32" s="47" t="str">
        <f>$G$13</f>
        <v>4</v>
      </c>
      <c r="S32" s="65">
        <f>データ!X57</f>
        <v>2.4</v>
      </c>
      <c r="T32" s="65">
        <f>データ!Y57</f>
        <v>-64.599999999999994</v>
      </c>
      <c r="U32" s="65">
        <f>データ!Z57</f>
        <v>-62.199999999999996</v>
      </c>
    </row>
    <row r="33" spans="7:22" ht="19.5" customHeight="1">
      <c r="G33" s="47" t="str">
        <f>$G$14</f>
        <v>5</v>
      </c>
      <c r="H33" s="65">
        <f>データ!X26</f>
        <v>1.7000000000000002</v>
      </c>
      <c r="I33" s="65">
        <f>データ!Y26</f>
        <v>-54.9</v>
      </c>
      <c r="J33" s="65">
        <f>データ!Z26</f>
        <v>-53.199999999999996</v>
      </c>
      <c r="R33" s="47" t="str">
        <f>$G$14</f>
        <v>5</v>
      </c>
      <c r="S33" s="65">
        <f>データ!X58</f>
        <v>2.2000000000000002</v>
      </c>
      <c r="T33" s="65">
        <f>データ!Y58</f>
        <v>-63.1</v>
      </c>
      <c r="U33" s="65">
        <f>データ!Z58</f>
        <v>-60.9</v>
      </c>
    </row>
    <row r="34" spans="7:22" ht="19.5" customHeight="1">
      <c r="G34" s="47" t="str">
        <f>$G$15</f>
        <v>6</v>
      </c>
      <c r="H34" s="65">
        <f>データ!X27</f>
        <v>1.4</v>
      </c>
      <c r="I34" s="65">
        <f>データ!Y27</f>
        <v>-44.3</v>
      </c>
      <c r="J34" s="65">
        <f>データ!Z27</f>
        <v>-42.9</v>
      </c>
      <c r="R34" s="47" t="str">
        <f>$G$15</f>
        <v>6</v>
      </c>
      <c r="S34" s="65">
        <f>データ!X59</f>
        <v>0.6</v>
      </c>
      <c r="T34" s="65">
        <f>データ!Y59</f>
        <v>-51.1</v>
      </c>
      <c r="U34" s="65">
        <f>データ!Z59</f>
        <v>-50.5</v>
      </c>
    </row>
    <row r="35" spans="7:22" ht="19.5" customHeight="1">
      <c r="G35" s="47" t="str">
        <f>$G$16</f>
        <v>7</v>
      </c>
      <c r="H35" s="65">
        <f>データ!X28</f>
        <v>1.1000000000000001</v>
      </c>
      <c r="I35" s="65">
        <f>データ!Y28</f>
        <v>-42.5</v>
      </c>
      <c r="J35" s="65">
        <f>データ!Z28</f>
        <v>-41.4</v>
      </c>
      <c r="R35" s="47" t="str">
        <f>$G$16</f>
        <v>7</v>
      </c>
      <c r="S35" s="65">
        <f>データ!X60</f>
        <v>2.2000000000000002</v>
      </c>
      <c r="T35" s="65">
        <f>データ!Y60</f>
        <v>-50</v>
      </c>
      <c r="U35" s="65">
        <f>データ!Z60</f>
        <v>-47.8</v>
      </c>
    </row>
    <row r="36" spans="7:22" ht="19.5" customHeight="1">
      <c r="G36" s="47" t="str">
        <f>$G$17</f>
        <v>8</v>
      </c>
      <c r="H36" s="65">
        <f>データ!X29</f>
        <v>1.1000000000000001</v>
      </c>
      <c r="I36" s="65">
        <f>データ!Y29</f>
        <v>-55.4</v>
      </c>
      <c r="J36" s="65">
        <f>データ!Z29</f>
        <v>-54.3</v>
      </c>
      <c r="R36" s="47" t="str">
        <f>$G$17</f>
        <v>8</v>
      </c>
      <c r="S36" s="65">
        <f>データ!X61</f>
        <v>1.3</v>
      </c>
      <c r="T36" s="65">
        <f>データ!Y61</f>
        <v>-58.5</v>
      </c>
      <c r="U36" s="65">
        <f>データ!Z61</f>
        <v>-57.2</v>
      </c>
    </row>
    <row r="37" spans="7:22" ht="19.5" customHeight="1">
      <c r="G37" s="47" t="str">
        <f>$G$18</f>
        <v>9</v>
      </c>
      <c r="H37" s="65">
        <f>データ!X30</f>
        <v>1.9</v>
      </c>
      <c r="I37" s="65">
        <f>データ!Y30</f>
        <v>-48.2</v>
      </c>
      <c r="J37" s="65">
        <f>データ!Z30</f>
        <v>-46.3</v>
      </c>
      <c r="R37" s="47" t="str">
        <f>$G$18</f>
        <v>9</v>
      </c>
      <c r="S37" s="65">
        <f>データ!X62</f>
        <v>1.3</v>
      </c>
      <c r="T37" s="65">
        <f>データ!Y62</f>
        <v>-54.5</v>
      </c>
      <c r="U37" s="65">
        <f>データ!Z62</f>
        <v>-53.2</v>
      </c>
    </row>
    <row r="38" spans="7:22" ht="19.5" customHeight="1">
      <c r="G38" s="50" t="str">
        <f>$G$19</f>
        <v>10</v>
      </c>
      <c r="H38" s="65">
        <f>データ!X31</f>
        <v>2.6</v>
      </c>
      <c r="I38" s="65">
        <f>データ!Y31</f>
        <v>-27.8</v>
      </c>
      <c r="J38" s="65">
        <f>データ!Z31</f>
        <v>-25.2</v>
      </c>
      <c r="K38" s="15"/>
      <c r="R38" s="50" t="str">
        <f>$G$19</f>
        <v>10</v>
      </c>
      <c r="S38" s="65">
        <f>データ!X63</f>
        <v>3.8</v>
      </c>
      <c r="T38" s="65">
        <f>データ!Y63</f>
        <v>-45</v>
      </c>
      <c r="U38" s="65">
        <f>データ!Z63</f>
        <v>-41.2</v>
      </c>
      <c r="V38" s="15"/>
    </row>
    <row r="39" spans="7:22" ht="17.100000000000001" customHeight="1"/>
    <row r="40" spans="7:22" ht="17.100000000000001" customHeight="1"/>
  </sheetData>
  <phoneticPr fontId="3"/>
  <printOptions horizontalCentered="1" verticalCentered="1" gridLinesSet="0"/>
  <pageMargins left="0.39370078740157483" right="0.39370078740157483" top="0" bottom="0" header="0" footer="0"/>
  <pageSetup paperSize="9" scale="7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CW40"/>
  <sheetViews>
    <sheetView zoomScale="95" zoomScaleNormal="95" zoomScaleSheetLayoutView="80" workbookViewId="0">
      <selection activeCell="F1" sqref="F1:O1"/>
    </sheetView>
  </sheetViews>
  <sheetFormatPr defaultColWidth="9" defaultRowHeight="13.2"/>
  <cols>
    <col min="1" max="6" width="10.33203125" style="13" customWidth="1"/>
    <col min="7" max="7" width="7.33203125" style="14" bestFit="1" customWidth="1"/>
    <col min="8" max="8" width="6.109375" style="13" customWidth="1"/>
    <col min="9" max="9" width="7.88671875" style="13" customWidth="1"/>
    <col min="10" max="10" width="7" style="13" customWidth="1"/>
    <col min="11" max="11" width="8.109375" style="13" customWidth="1"/>
    <col min="12" max="17" width="10.33203125" style="13" customWidth="1"/>
    <col min="18" max="18" width="7.33203125" style="14" bestFit="1" customWidth="1"/>
    <col min="19" max="19" width="6" style="13" customWidth="1"/>
    <col min="20" max="20" width="6.77734375" style="13" customWidth="1"/>
    <col min="21" max="21" width="6.44140625" style="13" customWidth="1"/>
    <col min="22" max="16384" width="9" style="13"/>
  </cols>
  <sheetData>
    <row r="1" spans="2:101" ht="30" customHeight="1"/>
    <row r="2" spans="2:101" ht="30" customHeight="1">
      <c r="B2" s="15"/>
      <c r="C2" s="15"/>
      <c r="D2" s="15"/>
      <c r="E2" s="15"/>
      <c r="F2" s="15"/>
      <c r="H2" s="16" t="s">
        <v>18</v>
      </c>
      <c r="J2" s="15"/>
      <c r="K2" s="15"/>
      <c r="L2" s="15"/>
      <c r="M2" s="15"/>
      <c r="N2" s="15"/>
      <c r="O2" s="15"/>
      <c r="P2" s="15"/>
      <c r="Q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</row>
    <row r="3" spans="2:101" ht="17.100000000000001" customHeight="1">
      <c r="B3" s="15"/>
      <c r="C3" s="15"/>
      <c r="D3" s="15"/>
      <c r="E3" s="15"/>
      <c r="F3" s="15"/>
      <c r="H3" s="15"/>
      <c r="I3" s="15"/>
      <c r="J3" s="15"/>
      <c r="K3" s="15"/>
      <c r="L3" s="15"/>
      <c r="M3" s="15"/>
      <c r="N3" s="15"/>
      <c r="O3" s="15"/>
      <c r="P3" s="15"/>
      <c r="Q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</row>
    <row r="4" spans="2:101" ht="17.100000000000001" customHeight="1">
      <c r="H4" s="33"/>
      <c r="I4" s="34"/>
    </row>
    <row r="5" spans="2:101" ht="17.100000000000001" customHeight="1"/>
    <row r="6" spans="2:101" ht="19.5" customHeight="1">
      <c r="G6" s="54" t="s">
        <v>1</v>
      </c>
      <c r="H6" s="55" t="s">
        <v>2</v>
      </c>
      <c r="I6" s="55" t="s">
        <v>3</v>
      </c>
      <c r="J6" s="55" t="s">
        <v>13</v>
      </c>
      <c r="R6" s="54" t="s">
        <v>1</v>
      </c>
      <c r="S6" s="55" t="s">
        <v>4</v>
      </c>
      <c r="T6" s="55" t="s">
        <v>5</v>
      </c>
      <c r="U6" s="55" t="s">
        <v>10</v>
      </c>
    </row>
    <row r="7" spans="2:101" ht="19.5" customHeight="1">
      <c r="G7" s="47" t="str">
        <f>産業全体!G7</f>
        <v>20/10</v>
      </c>
      <c r="H7" s="65">
        <f>データ!AA3</f>
        <v>12.1</v>
      </c>
      <c r="I7" s="65">
        <f>データ!AB3</f>
        <v>-38.200000000000003</v>
      </c>
      <c r="J7" s="65">
        <f>データ!AC3</f>
        <v>-26.1</v>
      </c>
      <c r="R7" s="47" t="str">
        <f>$G$7</f>
        <v>20/10</v>
      </c>
      <c r="S7" s="65">
        <f>データ!AA35</f>
        <v>3.2</v>
      </c>
      <c r="T7" s="65">
        <f>データ!AB35</f>
        <v>-36.800000000000004</v>
      </c>
      <c r="U7" s="65">
        <f>データ!AC35</f>
        <v>-33.6</v>
      </c>
    </row>
    <row r="8" spans="2:101" ht="19.5" customHeight="1">
      <c r="G8" s="47" t="str">
        <f>産業全体!G8</f>
        <v>11</v>
      </c>
      <c r="H8" s="65">
        <f>データ!AA4</f>
        <v>13.1</v>
      </c>
      <c r="I8" s="65">
        <f>データ!AB4</f>
        <v>-37.700000000000003</v>
      </c>
      <c r="J8" s="65">
        <f>データ!AC4</f>
        <v>-24.6</v>
      </c>
      <c r="R8" s="47" t="str">
        <f>$G$8</f>
        <v>11</v>
      </c>
      <c r="S8" s="65">
        <f>データ!AA36</f>
        <v>3.4</v>
      </c>
      <c r="T8" s="65">
        <f>データ!AB36</f>
        <v>-32.800000000000004</v>
      </c>
      <c r="U8" s="65">
        <f>データ!AC36</f>
        <v>-29.400000000000006</v>
      </c>
    </row>
    <row r="9" spans="2:101" ht="19.5" customHeight="1">
      <c r="G9" s="47" t="str">
        <f>産業全体!G9</f>
        <v>12</v>
      </c>
      <c r="H9" s="65">
        <f>データ!AA5</f>
        <v>17.100000000000001</v>
      </c>
      <c r="I9" s="65">
        <f>データ!AB5</f>
        <v>-38.200000000000003</v>
      </c>
      <c r="J9" s="65">
        <f>データ!AC5</f>
        <v>-21.1</v>
      </c>
      <c r="R9" s="47" t="str">
        <f>$G$9</f>
        <v>12</v>
      </c>
      <c r="S9" s="65">
        <f>データ!AA37</f>
        <v>5.6999999999999993</v>
      </c>
      <c r="T9" s="65">
        <f>データ!AB37</f>
        <v>-35</v>
      </c>
      <c r="U9" s="65">
        <f>データ!AC37</f>
        <v>-29.3</v>
      </c>
    </row>
    <row r="10" spans="2:101" ht="19.5" customHeight="1">
      <c r="G10" s="47" t="str">
        <f>産業全体!G10</f>
        <v>21/1</v>
      </c>
      <c r="H10" s="65">
        <f>データ!AA6</f>
        <v>11.299999999999999</v>
      </c>
      <c r="I10" s="65">
        <f>データ!AB6</f>
        <v>-45.7</v>
      </c>
      <c r="J10" s="65">
        <f>データ!AC6</f>
        <v>-34.400000000000006</v>
      </c>
      <c r="R10" s="47" t="str">
        <f>$G$10</f>
        <v>21/1</v>
      </c>
      <c r="S10" s="65">
        <f>データ!AA38</f>
        <v>4.1999999999999993</v>
      </c>
      <c r="T10" s="65">
        <f>データ!AB38</f>
        <v>-38.300000000000004</v>
      </c>
      <c r="U10" s="65">
        <f>データ!AC38</f>
        <v>-34.100000000000009</v>
      </c>
    </row>
    <row r="11" spans="2:101" ht="19.5" customHeight="1">
      <c r="G11" s="47" t="str">
        <f>産業全体!G11</f>
        <v>2</v>
      </c>
      <c r="H11" s="65">
        <f>データ!AA7</f>
        <v>14.2</v>
      </c>
      <c r="I11" s="65">
        <f>データ!AB7</f>
        <v>-33.9</v>
      </c>
      <c r="J11" s="65">
        <f>データ!AC7</f>
        <v>-19.7</v>
      </c>
      <c r="R11" s="47" t="str">
        <f>$G$11</f>
        <v>2</v>
      </c>
      <c r="S11" s="65">
        <f>データ!AA39</f>
        <v>4.3</v>
      </c>
      <c r="T11" s="65">
        <f>データ!AB39</f>
        <v>-30.6</v>
      </c>
      <c r="U11" s="65">
        <f>データ!AC39</f>
        <v>-26.3</v>
      </c>
    </row>
    <row r="12" spans="2:101" ht="19.5" customHeight="1">
      <c r="G12" s="47" t="str">
        <f>産業全体!G12</f>
        <v>3</v>
      </c>
      <c r="H12" s="65">
        <f>データ!AA8</f>
        <v>13.9</v>
      </c>
      <c r="I12" s="65">
        <f>データ!AB8</f>
        <v>-32.5</v>
      </c>
      <c r="J12" s="65">
        <f>データ!AC8</f>
        <v>-18.600000000000001</v>
      </c>
      <c r="R12" s="47" t="str">
        <f>$G$12</f>
        <v>3</v>
      </c>
      <c r="S12" s="65">
        <f>データ!AA40</f>
        <v>5.3</v>
      </c>
      <c r="T12" s="65">
        <f>データ!AB40</f>
        <v>-30.400000000000002</v>
      </c>
      <c r="U12" s="65">
        <f>データ!AC40</f>
        <v>-25.1</v>
      </c>
    </row>
    <row r="13" spans="2:101" ht="19.5" customHeight="1">
      <c r="G13" s="47" t="str">
        <f>産業全体!G13</f>
        <v>4</v>
      </c>
      <c r="H13" s="65">
        <f>データ!AA9</f>
        <v>15.5</v>
      </c>
      <c r="I13" s="65">
        <f>データ!AB9</f>
        <v>-32.800000000000004</v>
      </c>
      <c r="J13" s="65">
        <f>データ!AC9</f>
        <v>-17.300000000000004</v>
      </c>
      <c r="R13" s="47" t="str">
        <f>$G$13</f>
        <v>4</v>
      </c>
      <c r="S13" s="65">
        <f>データ!AA41</f>
        <v>5.0999999999999996</v>
      </c>
      <c r="T13" s="65">
        <f>データ!AB41</f>
        <v>-27.200000000000003</v>
      </c>
      <c r="U13" s="65">
        <f>データ!AC41</f>
        <v>-22.1</v>
      </c>
    </row>
    <row r="14" spans="2:101" ht="19.5" customHeight="1">
      <c r="G14" s="47" t="str">
        <f>産業全体!G14</f>
        <v>5</v>
      </c>
      <c r="H14" s="65">
        <f>データ!AA10</f>
        <v>12.4</v>
      </c>
      <c r="I14" s="65">
        <f>データ!AB10</f>
        <v>-34.5</v>
      </c>
      <c r="J14" s="65">
        <f>データ!AC10</f>
        <v>-22.1</v>
      </c>
      <c r="R14" s="47" t="str">
        <f>$G$14</f>
        <v>5</v>
      </c>
      <c r="S14" s="65">
        <f>データ!AA42</f>
        <v>2.8000000000000003</v>
      </c>
      <c r="T14" s="65">
        <f>データ!AB42</f>
        <v>-31.1</v>
      </c>
      <c r="U14" s="65">
        <f>データ!AC42</f>
        <v>-28.3</v>
      </c>
    </row>
    <row r="15" spans="2:101" ht="19.5" customHeight="1">
      <c r="G15" s="47" t="str">
        <f>産業全体!G15</f>
        <v>6</v>
      </c>
      <c r="H15" s="65">
        <f>データ!AA11</f>
        <v>13</v>
      </c>
      <c r="I15" s="65">
        <f>データ!AB11</f>
        <v>-25.9</v>
      </c>
      <c r="J15" s="65">
        <f>データ!AC11</f>
        <v>-12.9</v>
      </c>
      <c r="R15" s="47" t="str">
        <f>$G$15</f>
        <v>6</v>
      </c>
      <c r="S15" s="65">
        <f>データ!AA43</f>
        <v>2.1</v>
      </c>
      <c r="T15" s="65">
        <f>データ!AB43</f>
        <v>-25.4</v>
      </c>
      <c r="U15" s="65">
        <f>データ!AC43</f>
        <v>-23.3</v>
      </c>
    </row>
    <row r="16" spans="2:101" ht="19.5" customHeight="1">
      <c r="G16" s="47" t="str">
        <f>産業全体!G16</f>
        <v>7</v>
      </c>
      <c r="H16" s="65">
        <f>データ!AA12</f>
        <v>12</v>
      </c>
      <c r="I16" s="65">
        <f>データ!AB12</f>
        <v>-29.2</v>
      </c>
      <c r="J16" s="65">
        <f>データ!AC12</f>
        <v>-17.2</v>
      </c>
      <c r="R16" s="47" t="str">
        <f>$G$16</f>
        <v>7</v>
      </c>
      <c r="S16" s="65">
        <f>データ!AA44</f>
        <v>2</v>
      </c>
      <c r="T16" s="65">
        <f>データ!AB44</f>
        <v>-27.2</v>
      </c>
      <c r="U16" s="65">
        <f>データ!AC44</f>
        <v>-25.2</v>
      </c>
    </row>
    <row r="17" spans="7:22" ht="19.5" customHeight="1">
      <c r="G17" s="47" t="str">
        <f>産業全体!G17</f>
        <v>8</v>
      </c>
      <c r="H17" s="65">
        <f>データ!AA13</f>
        <v>13.7</v>
      </c>
      <c r="I17" s="65">
        <f>データ!AB13</f>
        <v>-38.4</v>
      </c>
      <c r="J17" s="65">
        <f>データ!AC13</f>
        <v>-24.7</v>
      </c>
      <c r="R17" s="47" t="str">
        <f>$G$17</f>
        <v>8</v>
      </c>
      <c r="S17" s="65">
        <f>データ!AA45</f>
        <v>1.6</v>
      </c>
      <c r="T17" s="65">
        <f>データ!AB45</f>
        <v>-34</v>
      </c>
      <c r="U17" s="65">
        <f>データ!AC45</f>
        <v>-32.4</v>
      </c>
    </row>
    <row r="18" spans="7:22" ht="19.5" customHeight="1">
      <c r="G18" s="47" t="str">
        <f>産業全体!G18</f>
        <v>9</v>
      </c>
      <c r="H18" s="65">
        <f>データ!AA14</f>
        <v>9.8000000000000007</v>
      </c>
      <c r="I18" s="65">
        <f>データ!AB14</f>
        <v>-36.4</v>
      </c>
      <c r="J18" s="65">
        <f>データ!AC14</f>
        <v>-26.6</v>
      </c>
      <c r="R18" s="47" t="str">
        <f>$G$18</f>
        <v>9</v>
      </c>
      <c r="S18" s="65">
        <f>データ!AA46</f>
        <v>1.6</v>
      </c>
      <c r="T18" s="65">
        <f>データ!AB46</f>
        <v>-35</v>
      </c>
      <c r="U18" s="65">
        <f>データ!AC46</f>
        <v>-33.4</v>
      </c>
    </row>
    <row r="19" spans="7:22" ht="19.5" customHeight="1">
      <c r="G19" s="47" t="str">
        <f>産業全体!G19</f>
        <v>10</v>
      </c>
      <c r="H19" s="65">
        <f>データ!AA15</f>
        <v>12.7</v>
      </c>
      <c r="I19" s="65">
        <f>データ!AB15</f>
        <v>-22.3</v>
      </c>
      <c r="J19" s="65">
        <f>データ!AC15</f>
        <v>-9.6</v>
      </c>
      <c r="K19" s="15"/>
      <c r="R19" s="50" t="str">
        <f>$G$19</f>
        <v>10</v>
      </c>
      <c r="S19" s="65">
        <f>データ!AA47</f>
        <v>2</v>
      </c>
      <c r="T19" s="65">
        <f>データ!AB47</f>
        <v>-26.3</v>
      </c>
      <c r="U19" s="65">
        <f>データ!AC47</f>
        <v>-24.3</v>
      </c>
      <c r="V19" s="15"/>
    </row>
    <row r="20" spans="7:22" ht="17.100000000000001" customHeight="1"/>
    <row r="21" spans="7:22" ht="17.100000000000001" customHeight="1"/>
    <row r="22" spans="7:22" ht="17.100000000000001" customHeight="1"/>
    <row r="23" spans="7:22" ht="17.100000000000001" customHeight="1"/>
    <row r="24" spans="7:22" ht="17.100000000000001" customHeight="1"/>
    <row r="25" spans="7:22" ht="19.5" customHeight="1">
      <c r="G25" s="54" t="s">
        <v>1</v>
      </c>
      <c r="H25" s="55" t="s">
        <v>4</v>
      </c>
      <c r="I25" s="55" t="s">
        <v>5</v>
      </c>
      <c r="J25" s="55" t="s">
        <v>10</v>
      </c>
      <c r="R25" s="54" t="s">
        <v>1</v>
      </c>
      <c r="S25" s="55" t="s">
        <v>4</v>
      </c>
      <c r="T25" s="55" t="s">
        <v>5</v>
      </c>
      <c r="U25" s="55" t="s">
        <v>10</v>
      </c>
    </row>
    <row r="26" spans="7:22" ht="19.5" customHeight="1">
      <c r="G26" s="47" t="str">
        <f>$G$7</f>
        <v>20/10</v>
      </c>
      <c r="H26" s="65">
        <f>データ!AA19</f>
        <v>5.8</v>
      </c>
      <c r="I26" s="65">
        <f>データ!AB19</f>
        <v>-39.200000000000003</v>
      </c>
      <c r="J26" s="65">
        <f>データ!AC19</f>
        <v>-33.400000000000006</v>
      </c>
      <c r="R26" s="47" t="str">
        <f>$G$7</f>
        <v>20/10</v>
      </c>
      <c r="S26" s="65">
        <f>データ!AA51</f>
        <v>4.8999999999999995</v>
      </c>
      <c r="T26" s="65">
        <f>データ!AB51</f>
        <v>-38.200000000000003</v>
      </c>
      <c r="U26" s="65">
        <f>データ!AC51</f>
        <v>-33.300000000000004</v>
      </c>
    </row>
    <row r="27" spans="7:22" ht="19.5" customHeight="1">
      <c r="G27" s="47" t="str">
        <f>$G$8</f>
        <v>11</v>
      </c>
      <c r="H27" s="65">
        <f>データ!AA20</f>
        <v>5</v>
      </c>
      <c r="I27" s="65">
        <f>データ!AB20</f>
        <v>-33.200000000000003</v>
      </c>
      <c r="J27" s="65">
        <f>データ!AC20</f>
        <v>-28.200000000000003</v>
      </c>
      <c r="R27" s="47" t="str">
        <f>$G$8</f>
        <v>11</v>
      </c>
      <c r="S27" s="65">
        <f>データ!AA52</f>
        <v>5.8999999999999995</v>
      </c>
      <c r="T27" s="65">
        <f>データ!AB52</f>
        <v>-35.9</v>
      </c>
      <c r="U27" s="65">
        <f>データ!AC52</f>
        <v>-30</v>
      </c>
    </row>
    <row r="28" spans="7:22" ht="19.5" customHeight="1">
      <c r="G28" s="47" t="str">
        <f>$G$9</f>
        <v>12</v>
      </c>
      <c r="H28" s="65">
        <f>データ!AA21</f>
        <v>7.8999999999999995</v>
      </c>
      <c r="I28" s="65">
        <f>データ!AB21</f>
        <v>-34.6</v>
      </c>
      <c r="J28" s="65">
        <f>データ!AC21</f>
        <v>-26.700000000000003</v>
      </c>
      <c r="R28" s="47" t="str">
        <f>$G$9</f>
        <v>12</v>
      </c>
      <c r="S28" s="65">
        <f>データ!AA53</f>
        <v>7.8999999999999995</v>
      </c>
      <c r="T28" s="65">
        <f>データ!AB53</f>
        <v>-37.300000000000004</v>
      </c>
      <c r="U28" s="65">
        <f>データ!AC53</f>
        <v>-29.400000000000006</v>
      </c>
    </row>
    <row r="29" spans="7:22" ht="19.5" customHeight="1">
      <c r="G29" s="47" t="str">
        <f>$G$10</f>
        <v>21/1</v>
      </c>
      <c r="H29" s="65">
        <f>データ!AA22</f>
        <v>4.6999999999999993</v>
      </c>
      <c r="I29" s="65">
        <f>データ!AB22</f>
        <v>-42</v>
      </c>
      <c r="J29" s="65">
        <f>データ!AC22</f>
        <v>-37.299999999999997</v>
      </c>
      <c r="R29" s="47" t="str">
        <f>$G$10</f>
        <v>21/1</v>
      </c>
      <c r="S29" s="65">
        <f>データ!AA54</f>
        <v>5.0999999999999996</v>
      </c>
      <c r="T29" s="65">
        <f>データ!AB54</f>
        <v>-46.6</v>
      </c>
      <c r="U29" s="65">
        <f>データ!AC54</f>
        <v>-41.5</v>
      </c>
    </row>
    <row r="30" spans="7:22" ht="19.5" customHeight="1">
      <c r="G30" s="47" t="str">
        <f>$G$11</f>
        <v>2</v>
      </c>
      <c r="H30" s="65">
        <f>データ!AA23</f>
        <v>7.3999999999999995</v>
      </c>
      <c r="I30" s="65">
        <f>データ!AB23</f>
        <v>-33.4</v>
      </c>
      <c r="J30" s="65">
        <f>データ!AC23</f>
        <v>-26</v>
      </c>
      <c r="R30" s="47" t="str">
        <f>$G$11</f>
        <v>2</v>
      </c>
      <c r="S30" s="65">
        <f>データ!AA55</f>
        <v>6</v>
      </c>
      <c r="T30" s="65">
        <f>データ!AB55</f>
        <v>-31.700000000000003</v>
      </c>
      <c r="U30" s="65">
        <f>データ!AC55</f>
        <v>-25.700000000000003</v>
      </c>
    </row>
    <row r="31" spans="7:22" ht="19.5" customHeight="1">
      <c r="G31" s="47" t="str">
        <f>$G$12</f>
        <v>3</v>
      </c>
      <c r="H31" s="65">
        <f>データ!AA24</f>
        <v>6.6</v>
      </c>
      <c r="I31" s="65">
        <f>データ!AB24</f>
        <v>-30.400000000000002</v>
      </c>
      <c r="J31" s="65">
        <f>データ!AC24</f>
        <v>-23.800000000000004</v>
      </c>
      <c r="R31" s="47" t="str">
        <f>$G$12</f>
        <v>3</v>
      </c>
      <c r="S31" s="65">
        <f>データ!AA56</f>
        <v>7.8999999999999995</v>
      </c>
      <c r="T31" s="65">
        <f>データ!AB56</f>
        <v>-33</v>
      </c>
      <c r="U31" s="65">
        <f>データ!AC56</f>
        <v>-25.1</v>
      </c>
    </row>
    <row r="32" spans="7:22" ht="19.5" customHeight="1">
      <c r="G32" s="47" t="str">
        <f>$G$13</f>
        <v>4</v>
      </c>
      <c r="H32" s="65">
        <f>データ!AA25</f>
        <v>7.8999999999999995</v>
      </c>
      <c r="I32" s="65">
        <f>データ!AB25</f>
        <v>-31.8</v>
      </c>
      <c r="J32" s="65">
        <f>データ!AC25</f>
        <v>-23.900000000000002</v>
      </c>
      <c r="R32" s="47" t="str">
        <f>$G$13</f>
        <v>4</v>
      </c>
      <c r="S32" s="65">
        <f>データ!AA57</f>
        <v>8.2999999999999989</v>
      </c>
      <c r="T32" s="65">
        <f>データ!AB57</f>
        <v>-31.400000000000002</v>
      </c>
      <c r="U32" s="65">
        <f>データ!AC57</f>
        <v>-23.1</v>
      </c>
    </row>
    <row r="33" spans="7:22" ht="19.5" customHeight="1">
      <c r="G33" s="47" t="str">
        <f>$G$14</f>
        <v>5</v>
      </c>
      <c r="H33" s="65">
        <f>データ!AA26</f>
        <v>4.5</v>
      </c>
      <c r="I33" s="65">
        <f>データ!AB26</f>
        <v>-33.5</v>
      </c>
      <c r="J33" s="65">
        <f>データ!AC26</f>
        <v>-29</v>
      </c>
      <c r="R33" s="47" t="str">
        <f>$G$14</f>
        <v>5</v>
      </c>
      <c r="S33" s="65">
        <f>データ!AA58</f>
        <v>4.5</v>
      </c>
      <c r="T33" s="65">
        <f>データ!AB58</f>
        <v>-35.5</v>
      </c>
      <c r="U33" s="65">
        <f>データ!AC58</f>
        <v>-31</v>
      </c>
    </row>
    <row r="34" spans="7:22" ht="19.5" customHeight="1">
      <c r="G34" s="47" t="str">
        <f>$G$15</f>
        <v>6</v>
      </c>
      <c r="H34" s="65">
        <f>データ!AA27</f>
        <v>4.4000000000000004</v>
      </c>
      <c r="I34" s="65">
        <f>データ!AB27</f>
        <v>-24.9</v>
      </c>
      <c r="J34" s="65">
        <f>データ!AC27</f>
        <v>-20.5</v>
      </c>
      <c r="R34" s="47" t="str">
        <f>$G$15</f>
        <v>6</v>
      </c>
      <c r="S34" s="65">
        <f>データ!AA59</f>
        <v>4.9000000000000004</v>
      </c>
      <c r="T34" s="65">
        <f>データ!AB59</f>
        <v>-25.4</v>
      </c>
      <c r="U34" s="65">
        <f>データ!AC59</f>
        <v>-20.5</v>
      </c>
    </row>
    <row r="35" spans="7:22" ht="19.5" customHeight="1">
      <c r="G35" s="47" t="str">
        <f>$G$16</f>
        <v>7</v>
      </c>
      <c r="H35" s="65">
        <f>データ!AA28</f>
        <v>3.9</v>
      </c>
      <c r="I35" s="65">
        <f>データ!AB28</f>
        <v>-27.2</v>
      </c>
      <c r="J35" s="65">
        <f>データ!AC28</f>
        <v>-23.3</v>
      </c>
      <c r="R35" s="47" t="str">
        <f>$G$16</f>
        <v>7</v>
      </c>
      <c r="S35" s="65">
        <f>データ!AA60</f>
        <v>5.3</v>
      </c>
      <c r="T35" s="65">
        <f>データ!AB60</f>
        <v>-28.6</v>
      </c>
      <c r="U35" s="65">
        <f>データ!AC60</f>
        <v>-23.3</v>
      </c>
    </row>
    <row r="36" spans="7:22" ht="19.5" customHeight="1">
      <c r="G36" s="47" t="str">
        <f>$G$17</f>
        <v>8</v>
      </c>
      <c r="H36" s="65">
        <f>データ!AA29</f>
        <v>4.7</v>
      </c>
      <c r="I36" s="65">
        <f>データ!AB29</f>
        <v>-39.799999999999997</v>
      </c>
      <c r="J36" s="65">
        <f>データ!AC29</f>
        <v>-35.1</v>
      </c>
      <c r="R36" s="47" t="str">
        <f>$G$17</f>
        <v>8</v>
      </c>
      <c r="S36" s="65">
        <f>データ!AA61</f>
        <v>5.6</v>
      </c>
      <c r="T36" s="65">
        <f>データ!AB61</f>
        <v>-40.200000000000003</v>
      </c>
      <c r="U36" s="65">
        <f>データ!AC61</f>
        <v>-34.6</v>
      </c>
    </row>
    <row r="37" spans="7:22" ht="19.5" customHeight="1">
      <c r="G37" s="47" t="str">
        <f>$G$18</f>
        <v>9</v>
      </c>
      <c r="H37" s="65">
        <f>データ!AA30</f>
        <v>3</v>
      </c>
      <c r="I37" s="65">
        <f>データ!AB30</f>
        <v>-39.6</v>
      </c>
      <c r="J37" s="65">
        <f>データ!AC30</f>
        <v>-36.6</v>
      </c>
      <c r="R37" s="47" t="str">
        <f>$G$18</f>
        <v>9</v>
      </c>
      <c r="S37" s="65">
        <f>データ!AA62</f>
        <v>3.7</v>
      </c>
      <c r="T37" s="65">
        <f>データ!AB62</f>
        <v>-40</v>
      </c>
      <c r="U37" s="65">
        <f>データ!AC62</f>
        <v>-36.299999999999997</v>
      </c>
    </row>
    <row r="38" spans="7:22" ht="19.5" customHeight="1">
      <c r="G38" s="50" t="str">
        <f>$G$19</f>
        <v>10</v>
      </c>
      <c r="H38" s="65">
        <f>データ!AA31</f>
        <v>3.2</v>
      </c>
      <c r="I38" s="65">
        <f>データ!AB31</f>
        <v>-33.4</v>
      </c>
      <c r="J38" s="65">
        <f>データ!AC31</f>
        <v>-30.2</v>
      </c>
      <c r="K38" s="15"/>
      <c r="R38" s="50" t="str">
        <f>$G$19</f>
        <v>10</v>
      </c>
      <c r="S38" s="65">
        <f>データ!AA63</f>
        <v>5.8</v>
      </c>
      <c r="T38" s="65">
        <f>データ!AB63</f>
        <v>-28</v>
      </c>
      <c r="U38" s="65">
        <f>データ!AC63</f>
        <v>-22.2</v>
      </c>
      <c r="V38" s="15"/>
    </row>
    <row r="39" spans="7:22" ht="17.100000000000001" customHeight="1"/>
    <row r="40" spans="7:22" ht="17.100000000000001" customHeight="1"/>
  </sheetData>
  <phoneticPr fontId="3"/>
  <printOptions horizontalCentered="1" verticalCentered="1" gridLinesSet="0"/>
  <pageMargins left="0.39370078740157483" right="0.39370078740157483" top="0" bottom="0" header="0" footer="0"/>
  <pageSetup paperSize="9" scale="7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CW40"/>
  <sheetViews>
    <sheetView zoomScale="95" zoomScaleNormal="95" zoomScaleSheetLayoutView="80" workbookViewId="0">
      <selection activeCell="F1" sqref="F1:O1"/>
    </sheetView>
  </sheetViews>
  <sheetFormatPr defaultColWidth="9" defaultRowHeight="13.2"/>
  <cols>
    <col min="1" max="6" width="10.33203125" style="13" customWidth="1"/>
    <col min="7" max="7" width="7.33203125" style="14" bestFit="1" customWidth="1"/>
    <col min="8" max="8" width="6.109375" style="13" customWidth="1"/>
    <col min="9" max="9" width="8" style="13" customWidth="1"/>
    <col min="10" max="10" width="6.77734375" style="13" customWidth="1"/>
    <col min="11" max="11" width="8.109375" style="13" customWidth="1"/>
    <col min="12" max="17" width="10.33203125" style="13" customWidth="1"/>
    <col min="18" max="18" width="7.33203125" style="14" bestFit="1" customWidth="1"/>
    <col min="19" max="19" width="6.109375" style="13" customWidth="1"/>
    <col min="20" max="20" width="7.109375" style="13" customWidth="1"/>
    <col min="21" max="21" width="6.77734375" style="13" customWidth="1"/>
    <col min="22" max="16384" width="9" style="13"/>
  </cols>
  <sheetData>
    <row r="1" spans="2:101" ht="30" customHeight="1"/>
    <row r="2" spans="2:101" ht="30" customHeight="1">
      <c r="B2" s="15"/>
      <c r="C2" s="15"/>
      <c r="D2" s="15"/>
      <c r="E2" s="15"/>
      <c r="F2" s="15"/>
      <c r="H2" s="16" t="s">
        <v>19</v>
      </c>
      <c r="J2" s="15"/>
      <c r="K2" s="15"/>
      <c r="L2" s="15"/>
      <c r="M2" s="15"/>
      <c r="N2" s="15"/>
      <c r="O2" s="15"/>
      <c r="P2" s="15"/>
      <c r="Q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</row>
    <row r="3" spans="2:101" ht="17.100000000000001" customHeight="1">
      <c r="B3" s="15"/>
      <c r="C3" s="15"/>
      <c r="D3" s="15"/>
      <c r="E3" s="15"/>
      <c r="F3" s="15"/>
      <c r="H3" s="15"/>
      <c r="I3" s="15"/>
      <c r="J3" s="15"/>
      <c r="K3" s="15"/>
      <c r="L3" s="15"/>
      <c r="M3" s="15"/>
      <c r="N3" s="15"/>
      <c r="O3" s="15"/>
      <c r="P3" s="15"/>
      <c r="Q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</row>
    <row r="4" spans="2:101" ht="17.100000000000001" customHeight="1">
      <c r="H4" s="33"/>
      <c r="I4" s="34"/>
    </row>
    <row r="5" spans="2:101" ht="17.100000000000001" customHeight="1"/>
    <row r="6" spans="2:101" ht="19.5" customHeight="1">
      <c r="G6" s="54" t="s">
        <v>1</v>
      </c>
      <c r="H6" s="55" t="s">
        <v>2</v>
      </c>
      <c r="I6" s="55" t="s">
        <v>3</v>
      </c>
      <c r="J6" s="55" t="s">
        <v>13</v>
      </c>
      <c r="R6" s="54" t="s">
        <v>1</v>
      </c>
      <c r="S6" s="55" t="s">
        <v>4</v>
      </c>
      <c r="T6" s="55" t="s">
        <v>5</v>
      </c>
      <c r="U6" s="55" t="s">
        <v>10</v>
      </c>
    </row>
    <row r="7" spans="2:101" ht="19.5" customHeight="1">
      <c r="G7" s="47" t="str">
        <f>産業全体!G7</f>
        <v>20/10</v>
      </c>
      <c r="H7" s="65">
        <f>データ!AD3</f>
        <v>7.3</v>
      </c>
      <c r="I7" s="65">
        <f>データ!AE3</f>
        <v>-48.2</v>
      </c>
      <c r="J7" s="65">
        <f>データ!AF3</f>
        <v>-40.900000000000006</v>
      </c>
      <c r="R7" s="47" t="str">
        <f>$G$7</f>
        <v>20/10</v>
      </c>
      <c r="S7" s="65">
        <f>データ!AD35</f>
        <v>1.9000000000000001</v>
      </c>
      <c r="T7" s="65">
        <f>データ!AE35</f>
        <v>-43.7</v>
      </c>
      <c r="U7" s="65">
        <f>データ!AF35</f>
        <v>-41.800000000000004</v>
      </c>
    </row>
    <row r="8" spans="2:101" ht="19.5" customHeight="1">
      <c r="G8" s="47" t="str">
        <f>産業全体!G8</f>
        <v>11</v>
      </c>
      <c r="H8" s="65">
        <f>データ!AD4</f>
        <v>9.4</v>
      </c>
      <c r="I8" s="65">
        <f>データ!AE4</f>
        <v>-46</v>
      </c>
      <c r="J8" s="65">
        <f>データ!AF4</f>
        <v>-36.6</v>
      </c>
      <c r="R8" s="47" t="str">
        <f>$G$8</f>
        <v>11</v>
      </c>
      <c r="S8" s="65">
        <f>データ!AD36</f>
        <v>1.6</v>
      </c>
      <c r="T8" s="65">
        <f>データ!AE36</f>
        <v>-43.5</v>
      </c>
      <c r="U8" s="65">
        <f>データ!AF36</f>
        <v>-41.9</v>
      </c>
    </row>
    <row r="9" spans="2:101" ht="19.5" customHeight="1">
      <c r="G9" s="47" t="str">
        <f>産業全体!G9</f>
        <v>12</v>
      </c>
      <c r="H9" s="65">
        <f>データ!AD5</f>
        <v>8.7999999999999989</v>
      </c>
      <c r="I9" s="65">
        <f>データ!AE5</f>
        <v>-44.6</v>
      </c>
      <c r="J9" s="65">
        <f>データ!AF5</f>
        <v>-35.800000000000004</v>
      </c>
      <c r="R9" s="47" t="str">
        <f>$G$9</f>
        <v>12</v>
      </c>
      <c r="S9" s="65">
        <f>データ!AD37</f>
        <v>3.1</v>
      </c>
      <c r="T9" s="65">
        <f>データ!AE37</f>
        <v>-39.200000000000003</v>
      </c>
      <c r="U9" s="65">
        <f>データ!AF37</f>
        <v>-36.1</v>
      </c>
    </row>
    <row r="10" spans="2:101" ht="19.5" customHeight="1">
      <c r="G10" s="47" t="str">
        <f>産業全体!G10</f>
        <v>21/1</v>
      </c>
      <c r="H10" s="65">
        <f>データ!AD6</f>
        <v>7.1</v>
      </c>
      <c r="I10" s="65">
        <f>データ!AE6</f>
        <v>-45.9</v>
      </c>
      <c r="J10" s="65">
        <f>データ!AF6</f>
        <v>-38.799999999999997</v>
      </c>
      <c r="R10" s="47" t="str">
        <f>$G$10</f>
        <v>21/1</v>
      </c>
      <c r="S10" s="65">
        <f>データ!AD38</f>
        <v>2.6</v>
      </c>
      <c r="T10" s="65">
        <f>データ!AE38</f>
        <v>-40.800000000000004</v>
      </c>
      <c r="U10" s="65">
        <f>データ!AF38</f>
        <v>-38.200000000000003</v>
      </c>
    </row>
    <row r="11" spans="2:101" ht="19.5" customHeight="1">
      <c r="G11" s="47" t="str">
        <f>産業全体!G11</f>
        <v>2</v>
      </c>
      <c r="H11" s="65">
        <f>データ!AD7</f>
        <v>10.799999999999999</v>
      </c>
      <c r="I11" s="65">
        <f>データ!AE7</f>
        <v>-46.2</v>
      </c>
      <c r="J11" s="65">
        <f>データ!AF7</f>
        <v>-35.400000000000006</v>
      </c>
      <c r="R11" s="47" t="str">
        <f>$G$11</f>
        <v>2</v>
      </c>
      <c r="S11" s="65">
        <f>データ!AD39</f>
        <v>3.1</v>
      </c>
      <c r="T11" s="65">
        <f>データ!AE39</f>
        <v>-38.5</v>
      </c>
      <c r="U11" s="65">
        <f>データ!AF39</f>
        <v>-35.4</v>
      </c>
    </row>
    <row r="12" spans="2:101" ht="19.5" customHeight="1">
      <c r="G12" s="47" t="str">
        <f>産業全体!G12</f>
        <v>3</v>
      </c>
      <c r="H12" s="65">
        <f>データ!AD8</f>
        <v>9.2999999999999989</v>
      </c>
      <c r="I12" s="65">
        <f>データ!AE8</f>
        <v>-35</v>
      </c>
      <c r="J12" s="65">
        <f>データ!AF8</f>
        <v>-25.700000000000003</v>
      </c>
      <c r="R12" s="47" t="str">
        <f>$G$12</f>
        <v>3</v>
      </c>
      <c r="S12" s="65">
        <f>データ!AD40</f>
        <v>2.9</v>
      </c>
      <c r="T12" s="65">
        <f>データ!AE40</f>
        <v>-33.6</v>
      </c>
      <c r="U12" s="65">
        <f>データ!AF40</f>
        <v>-30.700000000000003</v>
      </c>
    </row>
    <row r="13" spans="2:101" ht="19.5" customHeight="1">
      <c r="G13" s="47" t="str">
        <f>産業全体!G13</f>
        <v>4</v>
      </c>
      <c r="H13" s="65">
        <f>データ!AD9</f>
        <v>12</v>
      </c>
      <c r="I13" s="65">
        <f>データ!AE9</f>
        <v>-35</v>
      </c>
      <c r="J13" s="65">
        <f>データ!AF9</f>
        <v>-23</v>
      </c>
      <c r="R13" s="47" t="str">
        <f>$G$13</f>
        <v>4</v>
      </c>
      <c r="S13" s="65">
        <f>データ!AD41</f>
        <v>4.5</v>
      </c>
      <c r="T13" s="65">
        <f>データ!AE41</f>
        <v>-28.1</v>
      </c>
      <c r="U13" s="65">
        <f>データ!AF41</f>
        <v>-23.6</v>
      </c>
    </row>
    <row r="14" spans="2:101" ht="19.5" customHeight="1">
      <c r="G14" s="47" t="str">
        <f>産業全体!G14</f>
        <v>5</v>
      </c>
      <c r="H14" s="65">
        <f>データ!AD10</f>
        <v>9.1999999999999993</v>
      </c>
      <c r="I14" s="65">
        <f>データ!AE10</f>
        <v>-37.5</v>
      </c>
      <c r="J14" s="65">
        <f>データ!AF10</f>
        <v>-28.3</v>
      </c>
      <c r="R14" s="47" t="str">
        <f>$G$14</f>
        <v>5</v>
      </c>
      <c r="S14" s="65">
        <f>データ!AD42</f>
        <v>2.4</v>
      </c>
      <c r="T14" s="65">
        <f>データ!AE42</f>
        <v>-30</v>
      </c>
      <c r="U14" s="65">
        <f>データ!AF42</f>
        <v>-27.6</v>
      </c>
    </row>
    <row r="15" spans="2:101" ht="19.5" customHeight="1">
      <c r="G15" s="47" t="str">
        <f>産業全体!G15</f>
        <v>6</v>
      </c>
      <c r="H15" s="65">
        <f>データ!AD11</f>
        <v>9.1999999999999993</v>
      </c>
      <c r="I15" s="65">
        <f>データ!AE11</f>
        <v>-29.8</v>
      </c>
      <c r="J15" s="65">
        <f>データ!AF11</f>
        <v>-20.6</v>
      </c>
      <c r="R15" s="47" t="str">
        <f>$G$15</f>
        <v>6</v>
      </c>
      <c r="S15" s="65">
        <f>データ!AD43</f>
        <v>2.8</v>
      </c>
      <c r="T15" s="65">
        <f>データ!AE43</f>
        <v>-18.3</v>
      </c>
      <c r="U15" s="65">
        <f>データ!AF43</f>
        <v>-15.5</v>
      </c>
    </row>
    <row r="16" spans="2:101" ht="19.5" customHeight="1">
      <c r="G16" s="47" t="str">
        <f>産業全体!G16</f>
        <v>7</v>
      </c>
      <c r="H16" s="65">
        <f>データ!AD12</f>
        <v>9</v>
      </c>
      <c r="I16" s="65">
        <f>データ!AE12</f>
        <v>-28.8</v>
      </c>
      <c r="J16" s="65">
        <f>データ!AF12</f>
        <v>-19.8</v>
      </c>
      <c r="R16" s="47" t="str">
        <f>$G$16</f>
        <v>7</v>
      </c>
      <c r="S16" s="65">
        <f>データ!AD44</f>
        <v>3.8</v>
      </c>
      <c r="T16" s="65">
        <f>データ!AE44</f>
        <v>-22.7</v>
      </c>
      <c r="U16" s="65">
        <f>データ!AF44</f>
        <v>-18.899999999999999</v>
      </c>
    </row>
    <row r="17" spans="7:22" ht="19.5" customHeight="1">
      <c r="G17" s="47" t="str">
        <f>産業全体!G17</f>
        <v>8</v>
      </c>
      <c r="H17" s="65">
        <f>データ!AD13</f>
        <v>7.1</v>
      </c>
      <c r="I17" s="65">
        <f>データ!AE13</f>
        <v>-37.200000000000003</v>
      </c>
      <c r="J17" s="65">
        <f>データ!AF13</f>
        <v>-30.1</v>
      </c>
      <c r="R17" s="47" t="str">
        <f>$G$17</f>
        <v>8</v>
      </c>
      <c r="S17" s="65">
        <f>データ!AD45</f>
        <v>1.7</v>
      </c>
      <c r="T17" s="65">
        <f>データ!AE45</f>
        <v>-26.3</v>
      </c>
      <c r="U17" s="65">
        <f>データ!AF45</f>
        <v>-24.6</v>
      </c>
    </row>
    <row r="18" spans="7:22" ht="19.5" customHeight="1">
      <c r="G18" s="47" t="str">
        <f>産業全体!G18</f>
        <v>9</v>
      </c>
      <c r="H18" s="65">
        <f>データ!AD14</f>
        <v>6.6</v>
      </c>
      <c r="I18" s="65">
        <f>データ!AE14</f>
        <v>-40.4</v>
      </c>
      <c r="J18" s="65">
        <f>データ!AF14</f>
        <v>-33.799999999999997</v>
      </c>
      <c r="R18" s="47" t="str">
        <f>$G$18</f>
        <v>9</v>
      </c>
      <c r="S18" s="65">
        <f>データ!AD46</f>
        <v>2.2000000000000002</v>
      </c>
      <c r="T18" s="65">
        <f>データ!AE46</f>
        <v>-31.1</v>
      </c>
      <c r="U18" s="65">
        <f>データ!AF46</f>
        <v>-28.9</v>
      </c>
    </row>
    <row r="19" spans="7:22" ht="19.5" customHeight="1">
      <c r="G19" s="47" t="str">
        <f>産業全体!G19</f>
        <v>10</v>
      </c>
      <c r="H19" s="65">
        <f>データ!AD15</f>
        <v>7.6</v>
      </c>
      <c r="I19" s="65">
        <f>データ!AE15</f>
        <v>-30.9</v>
      </c>
      <c r="J19" s="65">
        <f>データ!AF15</f>
        <v>-23.3</v>
      </c>
      <c r="K19" s="15"/>
      <c r="R19" s="50" t="str">
        <f>$G$19</f>
        <v>10</v>
      </c>
      <c r="S19" s="65">
        <f>データ!AD47</f>
        <v>1</v>
      </c>
      <c r="T19" s="65">
        <f>データ!AE47</f>
        <v>-25.2</v>
      </c>
      <c r="U19" s="65">
        <f>データ!AF47</f>
        <v>-24.2</v>
      </c>
      <c r="V19" s="15"/>
    </row>
    <row r="20" spans="7:22" ht="17.100000000000001" customHeight="1"/>
    <row r="21" spans="7:22" ht="17.100000000000001" customHeight="1"/>
    <row r="22" spans="7:22" ht="17.100000000000001" customHeight="1"/>
    <row r="23" spans="7:22" ht="17.100000000000001" customHeight="1"/>
    <row r="24" spans="7:22" ht="17.100000000000001" customHeight="1"/>
    <row r="25" spans="7:22" ht="19.5" customHeight="1">
      <c r="G25" s="54" t="s">
        <v>1</v>
      </c>
      <c r="H25" s="55" t="s">
        <v>4</v>
      </c>
      <c r="I25" s="55" t="s">
        <v>5</v>
      </c>
      <c r="J25" s="55" t="s">
        <v>10</v>
      </c>
      <c r="R25" s="54" t="s">
        <v>1</v>
      </c>
      <c r="S25" s="55" t="s">
        <v>4</v>
      </c>
      <c r="T25" s="55" t="s">
        <v>5</v>
      </c>
      <c r="U25" s="55" t="s">
        <v>10</v>
      </c>
    </row>
    <row r="26" spans="7:22" ht="19.5" customHeight="1">
      <c r="G26" s="47" t="str">
        <f>$G$7</f>
        <v>20/10</v>
      </c>
      <c r="H26" s="65">
        <f>データ!AD19</f>
        <v>2.9</v>
      </c>
      <c r="I26" s="65">
        <f>データ!AE19</f>
        <v>-48.2</v>
      </c>
      <c r="J26" s="65">
        <f>データ!AF19</f>
        <v>-45.300000000000004</v>
      </c>
      <c r="R26" s="47" t="str">
        <f>$G$7</f>
        <v>20/10</v>
      </c>
      <c r="S26" s="65">
        <f>データ!AD51</f>
        <v>2.6</v>
      </c>
      <c r="T26" s="65">
        <f>データ!AE51</f>
        <v>-47.5</v>
      </c>
      <c r="U26" s="65">
        <f>データ!AF51</f>
        <v>-44.9</v>
      </c>
    </row>
    <row r="27" spans="7:22" ht="19.5" customHeight="1">
      <c r="G27" s="47" t="str">
        <f>$G$8</f>
        <v>11</v>
      </c>
      <c r="H27" s="65">
        <f>データ!AD20</f>
        <v>3.8000000000000003</v>
      </c>
      <c r="I27" s="65">
        <f>データ!AE20</f>
        <v>-42.9</v>
      </c>
      <c r="J27" s="65">
        <f>データ!AF20</f>
        <v>-39.1</v>
      </c>
      <c r="R27" s="47" t="str">
        <f>$G$8</f>
        <v>11</v>
      </c>
      <c r="S27" s="65">
        <f>データ!AD52</f>
        <v>2.8000000000000003</v>
      </c>
      <c r="T27" s="65">
        <f>データ!AE52</f>
        <v>-46</v>
      </c>
      <c r="U27" s="65">
        <f>データ!AF52</f>
        <v>-43.2</v>
      </c>
    </row>
    <row r="28" spans="7:22" ht="19.5" customHeight="1">
      <c r="G28" s="47" t="str">
        <f>$G$9</f>
        <v>12</v>
      </c>
      <c r="H28" s="65">
        <f>データ!AD21</f>
        <v>4.3</v>
      </c>
      <c r="I28" s="65">
        <f>データ!AE21</f>
        <v>-40.4</v>
      </c>
      <c r="J28" s="65">
        <f>データ!AF21</f>
        <v>-36.1</v>
      </c>
      <c r="R28" s="47" t="str">
        <f>$G$9</f>
        <v>12</v>
      </c>
      <c r="S28" s="65">
        <f>データ!AD53</f>
        <v>3.1</v>
      </c>
      <c r="T28" s="65">
        <f>データ!AE53</f>
        <v>-44</v>
      </c>
      <c r="U28" s="65">
        <f>データ!AF53</f>
        <v>-40.9</v>
      </c>
    </row>
    <row r="29" spans="7:22" ht="19.5" customHeight="1">
      <c r="G29" s="47" t="str">
        <f>$G$10</f>
        <v>21/1</v>
      </c>
      <c r="H29" s="65">
        <f>データ!AD22</f>
        <v>3.6</v>
      </c>
      <c r="I29" s="65">
        <f>データ!AE22</f>
        <v>-40.800000000000004</v>
      </c>
      <c r="J29" s="65">
        <f>データ!AF22</f>
        <v>-37.200000000000003</v>
      </c>
      <c r="R29" s="47" t="str">
        <f>$G$10</f>
        <v>21/1</v>
      </c>
      <c r="S29" s="65">
        <f>データ!AD54</f>
        <v>3.6</v>
      </c>
      <c r="T29" s="65">
        <f>データ!AE54</f>
        <v>-46.5</v>
      </c>
      <c r="U29" s="65">
        <f>データ!AF54</f>
        <v>-42.9</v>
      </c>
    </row>
    <row r="30" spans="7:22" ht="19.5" customHeight="1">
      <c r="G30" s="47" t="str">
        <f>$G$11</f>
        <v>2</v>
      </c>
      <c r="H30" s="65">
        <f>データ!AD23</f>
        <v>5</v>
      </c>
      <c r="I30" s="65">
        <f>データ!AE23</f>
        <v>-41.6</v>
      </c>
      <c r="J30" s="65">
        <f>データ!AF23</f>
        <v>-36.6</v>
      </c>
      <c r="R30" s="47" t="str">
        <f>$G$11</f>
        <v>2</v>
      </c>
      <c r="S30" s="65">
        <f>データ!AD55</f>
        <v>3.9</v>
      </c>
      <c r="T30" s="65">
        <f>データ!AE55</f>
        <v>-40</v>
      </c>
      <c r="U30" s="65">
        <f>データ!AF55</f>
        <v>-36.1</v>
      </c>
    </row>
    <row r="31" spans="7:22" ht="19.5" customHeight="1">
      <c r="G31" s="47" t="str">
        <f>$G$12</f>
        <v>3</v>
      </c>
      <c r="H31" s="65">
        <f>データ!AD24</f>
        <v>4.3</v>
      </c>
      <c r="I31" s="65">
        <f>データ!AE24</f>
        <v>-32.200000000000003</v>
      </c>
      <c r="J31" s="65">
        <f>データ!AF24</f>
        <v>-27.900000000000002</v>
      </c>
      <c r="R31" s="47" t="str">
        <f>$G$12</f>
        <v>3</v>
      </c>
      <c r="S31" s="65">
        <f>データ!AD56</f>
        <v>5</v>
      </c>
      <c r="T31" s="65">
        <f>データ!AE56</f>
        <v>-33.6</v>
      </c>
      <c r="U31" s="65">
        <f>データ!AF56</f>
        <v>-28.6</v>
      </c>
    </row>
    <row r="32" spans="7:22" ht="19.5" customHeight="1">
      <c r="G32" s="47" t="str">
        <f>$G$13</f>
        <v>4</v>
      </c>
      <c r="H32" s="65">
        <f>データ!AD25</f>
        <v>4.5</v>
      </c>
      <c r="I32" s="65">
        <f>データ!AE25</f>
        <v>-35</v>
      </c>
      <c r="J32" s="65">
        <f>データ!AF25</f>
        <v>-30.5</v>
      </c>
      <c r="R32" s="47" t="str">
        <f>$G$13</f>
        <v>4</v>
      </c>
      <c r="S32" s="65">
        <f>データ!AD57</f>
        <v>6.6</v>
      </c>
      <c r="T32" s="65">
        <f>データ!AE57</f>
        <v>-35</v>
      </c>
      <c r="U32" s="65">
        <f>データ!AF57</f>
        <v>-28.4</v>
      </c>
    </row>
    <row r="33" spans="7:22" ht="19.5" customHeight="1">
      <c r="G33" s="47" t="str">
        <f>$G$14</f>
        <v>5</v>
      </c>
      <c r="H33" s="65">
        <f>データ!AD26</f>
        <v>2.1</v>
      </c>
      <c r="I33" s="65">
        <f>データ!AE26</f>
        <v>-33.4</v>
      </c>
      <c r="J33" s="65">
        <f>データ!AF26</f>
        <v>-31.299999999999997</v>
      </c>
      <c r="R33" s="47" t="str">
        <f>$G$14</f>
        <v>5</v>
      </c>
      <c r="S33" s="65">
        <f>データ!AD58</f>
        <v>5.1999999999999993</v>
      </c>
      <c r="T33" s="65">
        <f>データ!AE58</f>
        <v>-32.700000000000003</v>
      </c>
      <c r="U33" s="65">
        <f>データ!AF58</f>
        <v>-27.500000000000004</v>
      </c>
    </row>
    <row r="34" spans="7:22" ht="19.5" customHeight="1">
      <c r="G34" s="47" t="str">
        <f>$G$15</f>
        <v>6</v>
      </c>
      <c r="H34" s="65">
        <f>データ!AD27</f>
        <v>3.1</v>
      </c>
      <c r="I34" s="65">
        <f>データ!AE27</f>
        <v>-23</v>
      </c>
      <c r="J34" s="65">
        <f>データ!AF27</f>
        <v>-19.899999999999999</v>
      </c>
      <c r="R34" s="47" t="str">
        <f>$G$15</f>
        <v>6</v>
      </c>
      <c r="S34" s="65">
        <f>データ!AD59</f>
        <v>4.8</v>
      </c>
      <c r="T34" s="65">
        <f>データ!AE59</f>
        <v>-26.4</v>
      </c>
      <c r="U34" s="65">
        <f>データ!AF59</f>
        <v>-21.6</v>
      </c>
    </row>
    <row r="35" spans="7:22" ht="19.5" customHeight="1">
      <c r="G35" s="47" t="str">
        <f>$G$16</f>
        <v>7</v>
      </c>
      <c r="H35" s="65">
        <f>データ!AD28</f>
        <v>3.1</v>
      </c>
      <c r="I35" s="65">
        <f>データ!AE28</f>
        <v>-26.8</v>
      </c>
      <c r="J35" s="65">
        <f>データ!AF28</f>
        <v>-23.7</v>
      </c>
      <c r="R35" s="47" t="str">
        <f>$G$16</f>
        <v>7</v>
      </c>
      <c r="S35" s="65">
        <f>データ!AD60</f>
        <v>4.8</v>
      </c>
      <c r="T35" s="65">
        <f>データ!AE60</f>
        <v>-26.1</v>
      </c>
      <c r="U35" s="65">
        <f>データ!AF60</f>
        <v>-21.3</v>
      </c>
    </row>
    <row r="36" spans="7:22" ht="19.5" customHeight="1">
      <c r="G36" s="47" t="str">
        <f>$G$17</f>
        <v>8</v>
      </c>
      <c r="H36" s="65">
        <f>データ!AD29</f>
        <v>2.6</v>
      </c>
      <c r="I36" s="65">
        <f>データ!AE29</f>
        <v>-33.4</v>
      </c>
      <c r="J36" s="65">
        <f>データ!AF29</f>
        <v>-30.8</v>
      </c>
      <c r="R36" s="47" t="str">
        <f>$G$17</f>
        <v>8</v>
      </c>
      <c r="S36" s="65">
        <f>データ!AD61</f>
        <v>2.6</v>
      </c>
      <c r="T36" s="65">
        <f>データ!AE61</f>
        <v>-34</v>
      </c>
      <c r="U36" s="65">
        <f>データ!AF61</f>
        <v>-31.4</v>
      </c>
    </row>
    <row r="37" spans="7:22" ht="19.5" customHeight="1">
      <c r="G37" s="47" t="str">
        <f>$G$18</f>
        <v>9</v>
      </c>
      <c r="H37" s="65">
        <f>データ!AD30</f>
        <v>1.6</v>
      </c>
      <c r="I37" s="65">
        <f>データ!AE30</f>
        <v>-33</v>
      </c>
      <c r="J37" s="65">
        <f>データ!AF30</f>
        <v>-31.4</v>
      </c>
      <c r="R37" s="47" t="str">
        <f>$G$18</f>
        <v>9</v>
      </c>
      <c r="S37" s="65">
        <f>データ!AD62</f>
        <v>2.5</v>
      </c>
      <c r="T37" s="65">
        <f>データ!AE62</f>
        <v>-40.4</v>
      </c>
      <c r="U37" s="65">
        <f>データ!AF62</f>
        <v>-37.9</v>
      </c>
    </row>
    <row r="38" spans="7:22" ht="19.5" customHeight="1">
      <c r="G38" s="50" t="str">
        <f>$G$19</f>
        <v>10</v>
      </c>
      <c r="H38" s="65">
        <f>データ!AD31</f>
        <v>2.2999999999999998</v>
      </c>
      <c r="I38" s="65">
        <f>データ!AE31</f>
        <v>-30.9</v>
      </c>
      <c r="J38" s="65">
        <f>データ!AF31</f>
        <v>-28.6</v>
      </c>
      <c r="K38" s="15"/>
      <c r="R38" s="50" t="str">
        <f>$G$19</f>
        <v>10</v>
      </c>
      <c r="S38" s="65">
        <f>データ!AD63</f>
        <v>3.8</v>
      </c>
      <c r="T38" s="65">
        <f>データ!AE63</f>
        <v>-28.4</v>
      </c>
      <c r="U38" s="65">
        <f>データ!AF63</f>
        <v>-24.6</v>
      </c>
      <c r="V38" s="15"/>
    </row>
    <row r="39" spans="7:22" ht="17.100000000000001" customHeight="1"/>
    <row r="40" spans="7:22" ht="17.100000000000001" customHeight="1"/>
  </sheetData>
  <phoneticPr fontId="3"/>
  <printOptions horizontalCentered="1" verticalCentered="1" gridLinesSet="0"/>
  <pageMargins left="0.39370078740157483" right="0.39370078740157483" top="0" bottom="0" header="0" footer="0"/>
  <pageSetup paperSize="9" scale="7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CW40"/>
  <sheetViews>
    <sheetView zoomScale="87" zoomScaleNormal="87" zoomScaleSheetLayoutView="80" workbookViewId="0">
      <selection activeCell="B1" sqref="B1"/>
    </sheetView>
  </sheetViews>
  <sheetFormatPr defaultColWidth="9" defaultRowHeight="13.2"/>
  <cols>
    <col min="1" max="6" width="10.33203125" style="13" customWidth="1"/>
    <col min="7" max="7" width="7.33203125" style="14" bestFit="1" customWidth="1"/>
    <col min="8" max="10" width="6.109375" style="13" customWidth="1"/>
    <col min="11" max="11" width="8.109375" style="13" customWidth="1"/>
    <col min="12" max="17" width="10.33203125" style="13" customWidth="1"/>
    <col min="18" max="18" width="7.33203125" style="14" bestFit="1" customWidth="1"/>
    <col min="19" max="21" width="6.109375" style="13" customWidth="1"/>
    <col min="22" max="16384" width="9" style="13"/>
  </cols>
  <sheetData>
    <row r="1" spans="2:101" s="17" customFormat="1" ht="30" customHeight="1">
      <c r="G1" s="18"/>
      <c r="R1" s="18"/>
    </row>
    <row r="2" spans="2:101" s="17" customFormat="1" ht="30" customHeight="1">
      <c r="B2" s="19"/>
      <c r="C2" s="19"/>
      <c r="D2" s="19"/>
      <c r="E2" s="19"/>
      <c r="F2" s="19"/>
      <c r="G2" s="18"/>
      <c r="H2" s="20"/>
      <c r="I2" s="20" t="s">
        <v>7</v>
      </c>
      <c r="J2" s="19"/>
      <c r="K2" s="19"/>
      <c r="L2" s="19"/>
      <c r="M2" s="19"/>
      <c r="N2" s="19"/>
      <c r="O2" s="19"/>
      <c r="P2" s="19"/>
      <c r="Q2" s="19"/>
      <c r="R2" s="18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</row>
    <row r="3" spans="2:101" s="17" customFormat="1" ht="17.100000000000001" customHeight="1">
      <c r="B3" s="19"/>
      <c r="C3" s="19"/>
      <c r="D3" s="19"/>
      <c r="E3" s="19"/>
      <c r="F3" s="19"/>
      <c r="G3" s="18"/>
      <c r="H3" s="19"/>
      <c r="I3" s="19"/>
      <c r="J3" s="19"/>
      <c r="K3" s="19"/>
      <c r="L3" s="19"/>
      <c r="M3" s="19"/>
      <c r="N3" s="19"/>
      <c r="O3" s="19"/>
      <c r="P3" s="19"/>
      <c r="Q3" s="19"/>
      <c r="R3" s="18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</row>
    <row r="4" spans="2:101" s="17" customFormat="1" ht="17.100000000000001" customHeight="1">
      <c r="G4" s="18"/>
      <c r="H4" s="35"/>
      <c r="I4" s="36"/>
      <c r="R4" s="18"/>
    </row>
    <row r="5" spans="2:101" s="17" customFormat="1" ht="17.100000000000001" customHeight="1">
      <c r="G5" s="18"/>
      <c r="R5" s="18"/>
    </row>
    <row r="6" spans="2:101" s="17" customFormat="1" ht="19.5" customHeight="1">
      <c r="G6" s="56" t="s">
        <v>1</v>
      </c>
      <c r="H6" s="57" t="s">
        <v>2</v>
      </c>
      <c r="I6" s="57" t="s">
        <v>3</v>
      </c>
      <c r="J6" s="57" t="s">
        <v>10</v>
      </c>
      <c r="R6" s="56" t="s">
        <v>1</v>
      </c>
      <c r="S6" s="57" t="s">
        <v>4</v>
      </c>
      <c r="T6" s="57" t="s">
        <v>5</v>
      </c>
      <c r="U6" s="57" t="s">
        <v>10</v>
      </c>
    </row>
    <row r="7" spans="2:101" s="17" customFormat="1" ht="19.5" customHeight="1">
      <c r="G7" s="47" t="str">
        <f>産業全体!G7</f>
        <v>20/10</v>
      </c>
      <c r="H7" s="58">
        <f>データ!AG3</f>
        <v>6.3</v>
      </c>
      <c r="I7" s="58">
        <f>データ!AH3</f>
        <v>-53.9</v>
      </c>
      <c r="J7" s="58">
        <f>データ!AI3</f>
        <v>-47.6</v>
      </c>
      <c r="R7" s="47" t="str">
        <f>$G$7</f>
        <v>20/10</v>
      </c>
      <c r="S7" s="58">
        <f>データ!AG35</f>
        <v>1.5</v>
      </c>
      <c r="T7" s="58">
        <f>データ!AH35</f>
        <v>-48.4</v>
      </c>
      <c r="U7" s="58">
        <f>データ!AI35</f>
        <v>-46.9</v>
      </c>
    </row>
    <row r="8" spans="2:101" s="17" customFormat="1" ht="19.5" customHeight="1">
      <c r="G8" s="47" t="str">
        <f>産業全体!G8</f>
        <v>11</v>
      </c>
      <c r="H8" s="58">
        <f>データ!AG4</f>
        <v>6.6</v>
      </c>
      <c r="I8" s="58">
        <f>データ!AH4</f>
        <v>-58.9</v>
      </c>
      <c r="J8" s="58">
        <f>データ!AI4</f>
        <v>-52.3</v>
      </c>
      <c r="R8" s="47" t="str">
        <f>$G$8</f>
        <v>11</v>
      </c>
      <c r="S8" s="58">
        <f>データ!AG36</f>
        <v>2.2000000000000002</v>
      </c>
      <c r="T8" s="58">
        <f>データ!AH36</f>
        <v>-50.5</v>
      </c>
      <c r="U8" s="58">
        <f>データ!AI36</f>
        <v>-48.3</v>
      </c>
    </row>
    <row r="9" spans="2:101" s="17" customFormat="1" ht="19.5" customHeight="1">
      <c r="G9" s="47" t="str">
        <f>産業全体!G9</f>
        <v>12</v>
      </c>
      <c r="H9" s="58">
        <f>データ!AG5</f>
        <v>3.7</v>
      </c>
      <c r="I9" s="58">
        <f>データ!AH5</f>
        <v>-67</v>
      </c>
      <c r="J9" s="58">
        <f>データ!AI5</f>
        <v>-63.3</v>
      </c>
      <c r="R9" s="47" t="str">
        <f>$G$9</f>
        <v>12</v>
      </c>
      <c r="S9" s="58">
        <f>データ!AG37</f>
        <v>1.4000000000000001</v>
      </c>
      <c r="T9" s="58">
        <f>データ!AH37</f>
        <v>-56.2</v>
      </c>
      <c r="U9" s="58">
        <f>データ!AI37</f>
        <v>-54.800000000000004</v>
      </c>
    </row>
    <row r="10" spans="2:101" s="17" customFormat="1" ht="19.5" customHeight="1">
      <c r="G10" s="47" t="str">
        <f>産業全体!G10</f>
        <v>21/1</v>
      </c>
      <c r="H10" s="58">
        <f>データ!AG6</f>
        <v>0.9</v>
      </c>
      <c r="I10" s="58">
        <f>データ!AH6</f>
        <v>-76.899999999999991</v>
      </c>
      <c r="J10" s="58">
        <f>データ!AI6</f>
        <v>-75.999999999999986</v>
      </c>
      <c r="R10" s="47" t="str">
        <f>$G$10</f>
        <v>21/1</v>
      </c>
      <c r="S10" s="58">
        <f>データ!AG38</f>
        <v>0.30000000000000004</v>
      </c>
      <c r="T10" s="58">
        <f>データ!AH38</f>
        <v>-65.399999999999991</v>
      </c>
      <c r="U10" s="58">
        <f>データ!AI38</f>
        <v>-65.099999999999994</v>
      </c>
    </row>
    <row r="11" spans="2:101" s="17" customFormat="1" ht="19.5" customHeight="1">
      <c r="G11" s="47" t="str">
        <f>産業全体!G11</f>
        <v>2</v>
      </c>
      <c r="H11" s="58">
        <f>データ!AG7</f>
        <v>1.4000000000000001</v>
      </c>
      <c r="I11" s="58">
        <f>データ!AH7</f>
        <v>-69.599999999999994</v>
      </c>
      <c r="J11" s="58">
        <f>データ!AI7</f>
        <v>-68.199999999999989</v>
      </c>
      <c r="R11" s="47" t="str">
        <f>$G$11</f>
        <v>2</v>
      </c>
      <c r="S11" s="58">
        <f>データ!AG39</f>
        <v>0.4</v>
      </c>
      <c r="T11" s="58">
        <f>データ!AH39</f>
        <v>-58.9</v>
      </c>
      <c r="U11" s="58">
        <f>データ!AI39</f>
        <v>-58.5</v>
      </c>
    </row>
    <row r="12" spans="2:101" s="17" customFormat="1" ht="19.5" customHeight="1">
      <c r="G12" s="47" t="str">
        <f>産業全体!G12</f>
        <v>3</v>
      </c>
      <c r="H12" s="58">
        <f>データ!AG8</f>
        <v>4.8999999999999995</v>
      </c>
      <c r="I12" s="58">
        <f>データ!AH8</f>
        <v>-54</v>
      </c>
      <c r="J12" s="58">
        <f>データ!AI8</f>
        <v>-49.1</v>
      </c>
      <c r="R12" s="47" t="str">
        <f>$G$12</f>
        <v>3</v>
      </c>
      <c r="S12" s="58">
        <f>データ!AG40</f>
        <v>1.9000000000000001</v>
      </c>
      <c r="T12" s="58">
        <f>データ!AH40</f>
        <v>-51.4</v>
      </c>
      <c r="U12" s="58">
        <f>データ!AI40</f>
        <v>-49.5</v>
      </c>
    </row>
    <row r="13" spans="2:101" s="17" customFormat="1" ht="19.5" customHeight="1">
      <c r="G13" s="47" t="str">
        <f>産業全体!G13</f>
        <v>4</v>
      </c>
      <c r="H13" s="58">
        <f>データ!AG9</f>
        <v>6.6</v>
      </c>
      <c r="I13" s="58">
        <f>データ!AH9</f>
        <v>-50.9</v>
      </c>
      <c r="J13" s="58">
        <f>データ!AI9</f>
        <v>-44.3</v>
      </c>
      <c r="R13" s="47" t="str">
        <f>$G$13</f>
        <v>4</v>
      </c>
      <c r="S13" s="58">
        <f>データ!AG41</f>
        <v>2.7</v>
      </c>
      <c r="T13" s="58">
        <f>データ!AH41</f>
        <v>-48.7</v>
      </c>
      <c r="U13" s="58">
        <f>データ!AI41</f>
        <v>-46</v>
      </c>
    </row>
    <row r="14" spans="2:101" s="17" customFormat="1" ht="19.5" customHeight="1">
      <c r="G14" s="47" t="str">
        <f>産業全体!G14</f>
        <v>5</v>
      </c>
      <c r="H14" s="58">
        <f>データ!AG10</f>
        <v>6.3</v>
      </c>
      <c r="I14" s="58">
        <f>データ!AH10</f>
        <v>-51.9</v>
      </c>
      <c r="J14" s="58">
        <f>データ!AI10</f>
        <v>-45.6</v>
      </c>
      <c r="R14" s="47" t="str">
        <f>$G$14</f>
        <v>5</v>
      </c>
      <c r="S14" s="58">
        <f>データ!AG42</f>
        <v>1.5</v>
      </c>
      <c r="T14" s="58">
        <f>データ!AH42</f>
        <v>-48.800000000000004</v>
      </c>
      <c r="U14" s="58">
        <f>データ!AI42</f>
        <v>-47.300000000000004</v>
      </c>
    </row>
    <row r="15" spans="2:101" s="17" customFormat="1" ht="19.5" customHeight="1">
      <c r="G15" s="47" t="str">
        <f>産業全体!G15</f>
        <v>6</v>
      </c>
      <c r="H15" s="58">
        <f>データ!AG11</f>
        <v>7.1</v>
      </c>
      <c r="I15" s="58">
        <f>データ!AH11</f>
        <v>-42.4</v>
      </c>
      <c r="J15" s="58">
        <f>データ!AI11</f>
        <v>-35.299999999999997</v>
      </c>
      <c r="R15" s="47" t="str">
        <f>$G$15</f>
        <v>6</v>
      </c>
      <c r="S15" s="58">
        <f>データ!AG43</f>
        <v>2.2000000000000002</v>
      </c>
      <c r="T15" s="58">
        <f>データ!AH43</f>
        <v>-38.6</v>
      </c>
      <c r="U15" s="58">
        <f>データ!AI43</f>
        <v>-36.4</v>
      </c>
    </row>
    <row r="16" spans="2:101" s="17" customFormat="1" ht="19.5" customHeight="1">
      <c r="G16" s="47" t="str">
        <f>産業全体!G16</f>
        <v>7</v>
      </c>
      <c r="H16" s="58">
        <f>データ!AG12</f>
        <v>7.1</v>
      </c>
      <c r="I16" s="58">
        <f>データ!AH12</f>
        <v>-40.5</v>
      </c>
      <c r="J16" s="58">
        <f>データ!AI12</f>
        <v>-33.4</v>
      </c>
      <c r="R16" s="47" t="str">
        <f>$G$16</f>
        <v>7</v>
      </c>
      <c r="S16" s="58">
        <f>データ!AG44</f>
        <v>1.6</v>
      </c>
      <c r="T16" s="58">
        <f>データ!AH44</f>
        <v>-38.5</v>
      </c>
      <c r="U16" s="58">
        <f>データ!AI44</f>
        <v>-36.9</v>
      </c>
    </row>
    <row r="17" spans="7:22" s="17" customFormat="1" ht="19.5" customHeight="1">
      <c r="G17" s="47" t="str">
        <f>産業全体!G17</f>
        <v>8</v>
      </c>
      <c r="H17" s="58">
        <f>データ!AG13</f>
        <v>4.9000000000000004</v>
      </c>
      <c r="I17" s="58">
        <f>データ!AH13</f>
        <v>-54.7</v>
      </c>
      <c r="J17" s="58">
        <f>データ!AI13</f>
        <v>-49.8</v>
      </c>
      <c r="R17" s="47" t="str">
        <f>$G$17</f>
        <v>8</v>
      </c>
      <c r="S17" s="58">
        <f>データ!AG45</f>
        <v>0.9</v>
      </c>
      <c r="T17" s="58">
        <f>データ!AH45</f>
        <v>-46.8</v>
      </c>
      <c r="U17" s="58">
        <f>データ!AI45</f>
        <v>-45.9</v>
      </c>
    </row>
    <row r="18" spans="7:22" s="17" customFormat="1" ht="19.5" customHeight="1">
      <c r="G18" s="47" t="str">
        <f>産業全体!G18</f>
        <v>9</v>
      </c>
      <c r="H18" s="58">
        <f>データ!AG14</f>
        <v>3.8</v>
      </c>
      <c r="I18" s="58">
        <f>データ!AH14</f>
        <v>-49.9</v>
      </c>
      <c r="J18" s="58">
        <f>データ!AI14</f>
        <v>-46.1</v>
      </c>
      <c r="R18" s="47" t="str">
        <f>$G$18</f>
        <v>9</v>
      </c>
      <c r="S18" s="58">
        <f>データ!AG46</f>
        <v>1.4</v>
      </c>
      <c r="T18" s="58">
        <f>データ!AH46</f>
        <v>-43.1</v>
      </c>
      <c r="U18" s="58">
        <f>データ!AI46</f>
        <v>-41.7</v>
      </c>
    </row>
    <row r="19" spans="7:22" s="17" customFormat="1" ht="19.5" customHeight="1">
      <c r="G19" s="47" t="str">
        <f>産業全体!G19</f>
        <v>10</v>
      </c>
      <c r="H19" s="58">
        <f>データ!AG15</f>
        <v>12</v>
      </c>
      <c r="I19" s="58">
        <f>データ!AH15</f>
        <v>-29.1</v>
      </c>
      <c r="J19" s="58">
        <f>データ!AI15</f>
        <v>-17.100000000000001</v>
      </c>
      <c r="K19" s="19"/>
      <c r="R19" s="50" t="str">
        <f>$G$19</f>
        <v>10</v>
      </c>
      <c r="S19" s="58">
        <f>データ!AG47</f>
        <v>3.3</v>
      </c>
      <c r="T19" s="58">
        <f>データ!AH47</f>
        <v>-31.7</v>
      </c>
      <c r="U19" s="58">
        <f>データ!AI47</f>
        <v>-28.4</v>
      </c>
      <c r="V19" s="19"/>
    </row>
    <row r="20" spans="7:22" s="17" customFormat="1" ht="17.100000000000001" customHeight="1">
      <c r="G20" s="18"/>
      <c r="R20" s="18"/>
    </row>
    <row r="21" spans="7:22" s="17" customFormat="1" ht="17.100000000000001" customHeight="1">
      <c r="G21" s="18"/>
      <c r="R21" s="18"/>
    </row>
    <row r="22" spans="7:22" s="17" customFormat="1" ht="17.100000000000001" customHeight="1">
      <c r="G22" s="18"/>
      <c r="R22" s="18"/>
    </row>
    <row r="23" spans="7:22" s="17" customFormat="1" ht="17.100000000000001" customHeight="1">
      <c r="G23" s="18"/>
      <c r="R23" s="18"/>
    </row>
    <row r="24" spans="7:22" s="17" customFormat="1" ht="17.100000000000001" customHeight="1">
      <c r="G24" s="18"/>
      <c r="R24" s="18"/>
    </row>
    <row r="25" spans="7:22" s="17" customFormat="1" ht="19.5" customHeight="1">
      <c r="G25" s="56" t="s">
        <v>1</v>
      </c>
      <c r="H25" s="57" t="s">
        <v>4</v>
      </c>
      <c r="I25" s="57" t="s">
        <v>5</v>
      </c>
      <c r="J25" s="57" t="s">
        <v>10</v>
      </c>
      <c r="R25" s="56" t="s">
        <v>1</v>
      </c>
      <c r="S25" s="57" t="s">
        <v>4</v>
      </c>
      <c r="T25" s="57" t="s">
        <v>5</v>
      </c>
      <c r="U25" s="57" t="s">
        <v>10</v>
      </c>
    </row>
    <row r="26" spans="7:22" s="17" customFormat="1" ht="19.5" customHeight="1">
      <c r="G26" s="47" t="str">
        <f>$G$7</f>
        <v>20/10</v>
      </c>
      <c r="H26" s="58">
        <f>データ!AG19</f>
        <v>2.7</v>
      </c>
      <c r="I26" s="58">
        <f>データ!AH19</f>
        <v>-48</v>
      </c>
      <c r="J26" s="58">
        <f>データ!AI19</f>
        <v>-45.3</v>
      </c>
      <c r="R26" s="47" t="str">
        <f>$G$7</f>
        <v>20/10</v>
      </c>
      <c r="S26" s="58">
        <f>データ!AG51</f>
        <v>3.9</v>
      </c>
      <c r="T26" s="58">
        <f>データ!AH51</f>
        <v>-52.1</v>
      </c>
      <c r="U26" s="58">
        <f>データ!AI51</f>
        <v>-48.2</v>
      </c>
    </row>
    <row r="27" spans="7:22" s="17" customFormat="1" ht="19.5" customHeight="1">
      <c r="G27" s="47" t="str">
        <f>$G$8</f>
        <v>11</v>
      </c>
      <c r="H27" s="58">
        <f>データ!AG20</f>
        <v>3.3000000000000003</v>
      </c>
      <c r="I27" s="58">
        <f>データ!AH20</f>
        <v>-51.9</v>
      </c>
      <c r="J27" s="58">
        <f>データ!AI20</f>
        <v>-48.6</v>
      </c>
      <c r="R27" s="47" t="str">
        <f>$G$8</f>
        <v>11</v>
      </c>
      <c r="S27" s="58">
        <f>データ!AG52</f>
        <v>3.9</v>
      </c>
      <c r="T27" s="58">
        <f>データ!AH52</f>
        <v>-56.1</v>
      </c>
      <c r="U27" s="58">
        <f>データ!AI52</f>
        <v>-52.2</v>
      </c>
    </row>
    <row r="28" spans="7:22" s="17" customFormat="1" ht="19.5" customHeight="1">
      <c r="G28" s="47" t="str">
        <f>$G$9</f>
        <v>12</v>
      </c>
      <c r="H28" s="58">
        <f>データ!AG21</f>
        <v>1.7000000000000002</v>
      </c>
      <c r="I28" s="58">
        <f>データ!AH21</f>
        <v>-59</v>
      </c>
      <c r="J28" s="58">
        <f>データ!AI21</f>
        <v>-57.3</v>
      </c>
      <c r="R28" s="47" t="str">
        <f>$G$9</f>
        <v>12</v>
      </c>
      <c r="S28" s="58">
        <f>データ!AG53</f>
        <v>2.3000000000000003</v>
      </c>
      <c r="T28" s="58">
        <f>データ!AH53</f>
        <v>-62.4</v>
      </c>
      <c r="U28" s="58">
        <f>データ!AI53</f>
        <v>-60.1</v>
      </c>
    </row>
    <row r="29" spans="7:22" s="17" customFormat="1" ht="19.5" customHeight="1">
      <c r="G29" s="47" t="str">
        <f>$G$10</f>
        <v>21/1</v>
      </c>
      <c r="H29" s="58">
        <f>データ!AG22</f>
        <v>0.2</v>
      </c>
      <c r="I29" s="58">
        <f>データ!AH22</f>
        <v>-67.5</v>
      </c>
      <c r="J29" s="58">
        <f>データ!AI22</f>
        <v>-67.3</v>
      </c>
      <c r="R29" s="47" t="str">
        <f>$G$10</f>
        <v>21/1</v>
      </c>
      <c r="S29" s="58">
        <f>データ!AG54</f>
        <v>0.2</v>
      </c>
      <c r="T29" s="58">
        <f>データ!AH54</f>
        <v>-72.8</v>
      </c>
      <c r="U29" s="58">
        <f>データ!AI54</f>
        <v>-72.599999999999994</v>
      </c>
    </row>
    <row r="30" spans="7:22" s="17" customFormat="1" ht="19.5" customHeight="1">
      <c r="G30" s="47" t="str">
        <f>$G$11</f>
        <v>2</v>
      </c>
      <c r="H30" s="58">
        <f>データ!AG23</f>
        <v>0.6</v>
      </c>
      <c r="I30" s="58">
        <f>データ!AH23</f>
        <v>-62.7</v>
      </c>
      <c r="J30" s="58">
        <f>データ!AI23</f>
        <v>-62.1</v>
      </c>
      <c r="R30" s="47" t="str">
        <f>$G$11</f>
        <v>2</v>
      </c>
      <c r="S30" s="58">
        <f>データ!AG55</f>
        <v>0.9</v>
      </c>
      <c r="T30" s="58">
        <f>データ!AH55</f>
        <v>-66.099999999999994</v>
      </c>
      <c r="U30" s="58">
        <f>データ!AI55</f>
        <v>-65.199999999999989</v>
      </c>
    </row>
    <row r="31" spans="7:22" s="17" customFormat="1" ht="19.5" customHeight="1">
      <c r="G31" s="47" t="str">
        <f>$G$12</f>
        <v>3</v>
      </c>
      <c r="H31" s="58">
        <f>データ!AG24</f>
        <v>2.4</v>
      </c>
      <c r="I31" s="58">
        <f>データ!AH24</f>
        <v>-51.4</v>
      </c>
      <c r="J31" s="58">
        <f>データ!AI24</f>
        <v>-49</v>
      </c>
      <c r="R31" s="47" t="str">
        <f>$G$12</f>
        <v>3</v>
      </c>
      <c r="S31" s="58">
        <f>データ!AG56</f>
        <v>2.5</v>
      </c>
      <c r="T31" s="58">
        <f>データ!AH56</f>
        <v>-55</v>
      </c>
      <c r="U31" s="58">
        <f>データ!AI56</f>
        <v>-52.5</v>
      </c>
    </row>
    <row r="32" spans="7:22" s="17" customFormat="1" ht="19.5" customHeight="1">
      <c r="G32" s="47" t="str">
        <f>$G$13</f>
        <v>4</v>
      </c>
      <c r="H32" s="58">
        <f>データ!AG25</f>
        <v>3.7</v>
      </c>
      <c r="I32" s="58">
        <f>データ!AH25</f>
        <v>-48.9</v>
      </c>
      <c r="J32" s="58">
        <f>データ!AI25</f>
        <v>-45.199999999999996</v>
      </c>
      <c r="R32" s="47" t="str">
        <f>$G$13</f>
        <v>4</v>
      </c>
      <c r="S32" s="58">
        <f>データ!AG57</f>
        <v>3.2</v>
      </c>
      <c r="T32" s="58">
        <f>データ!AH57</f>
        <v>-54.800000000000004</v>
      </c>
      <c r="U32" s="58">
        <f>データ!AI57</f>
        <v>-51.6</v>
      </c>
    </row>
    <row r="33" spans="7:22" s="17" customFormat="1" ht="19.5" customHeight="1">
      <c r="G33" s="47" t="str">
        <f>$G$14</f>
        <v>5</v>
      </c>
      <c r="H33" s="58">
        <f>データ!AG26</f>
        <v>2.8000000000000003</v>
      </c>
      <c r="I33" s="58">
        <f>データ!AH26</f>
        <v>-48.800000000000004</v>
      </c>
      <c r="J33" s="58">
        <f>データ!AI26</f>
        <v>-46.000000000000007</v>
      </c>
      <c r="R33" s="47" t="str">
        <f>$G$14</f>
        <v>5</v>
      </c>
      <c r="S33" s="58">
        <f>データ!AG58</f>
        <v>2.2000000000000002</v>
      </c>
      <c r="T33" s="58">
        <f>データ!AH58</f>
        <v>-52.5</v>
      </c>
      <c r="U33" s="58">
        <f>データ!AI58</f>
        <v>-50.3</v>
      </c>
    </row>
    <row r="34" spans="7:22" s="17" customFormat="1" ht="19.5" customHeight="1">
      <c r="G34" s="47" t="str">
        <f>$G$15</f>
        <v>6</v>
      </c>
      <c r="H34" s="58">
        <f>データ!AG27</f>
        <v>3.5</v>
      </c>
      <c r="I34" s="58">
        <f>データ!AH27</f>
        <v>-40</v>
      </c>
      <c r="J34" s="58">
        <f>データ!AI27</f>
        <v>-36.5</v>
      </c>
      <c r="R34" s="47" t="str">
        <f>$G$15</f>
        <v>6</v>
      </c>
      <c r="S34" s="58">
        <f>データ!AG59</f>
        <v>3.6</v>
      </c>
      <c r="T34" s="58">
        <f>データ!AH59</f>
        <v>-43.3</v>
      </c>
      <c r="U34" s="58">
        <f>データ!AI59</f>
        <v>-39.700000000000003</v>
      </c>
    </row>
    <row r="35" spans="7:22" s="17" customFormat="1" ht="19.5" customHeight="1">
      <c r="G35" s="47" t="str">
        <f>$G$16</f>
        <v>7</v>
      </c>
      <c r="H35" s="58">
        <f>データ!AG28</f>
        <v>2.8</v>
      </c>
      <c r="I35" s="58">
        <f>データ!AH28</f>
        <v>-38.700000000000003</v>
      </c>
      <c r="J35" s="58">
        <f>データ!AI28</f>
        <v>-35.9</v>
      </c>
      <c r="R35" s="47" t="str">
        <f>$G$16</f>
        <v>7</v>
      </c>
      <c r="S35" s="58">
        <f>データ!AG60</f>
        <v>2.5</v>
      </c>
      <c r="T35" s="58">
        <f>データ!AH60</f>
        <v>-43.7</v>
      </c>
      <c r="U35" s="58">
        <f>データ!AI60</f>
        <v>-41.2</v>
      </c>
    </row>
    <row r="36" spans="7:22" s="17" customFormat="1" ht="19.5" customHeight="1">
      <c r="G36" s="47" t="str">
        <f>$G$17</f>
        <v>8</v>
      </c>
      <c r="H36" s="58">
        <f>データ!AG29</f>
        <v>1.8</v>
      </c>
      <c r="I36" s="58">
        <f>データ!AH29</f>
        <v>-49.2</v>
      </c>
      <c r="J36" s="58">
        <f>データ!AI29</f>
        <v>-47.4</v>
      </c>
      <c r="R36" s="47" t="str">
        <f>$G$17</f>
        <v>8</v>
      </c>
      <c r="S36" s="58">
        <f>データ!AG61</f>
        <v>1.2</v>
      </c>
      <c r="T36" s="58">
        <f>データ!AH61</f>
        <v>-54.6</v>
      </c>
      <c r="U36" s="58">
        <f>データ!AI61</f>
        <v>-53.4</v>
      </c>
    </row>
    <row r="37" spans="7:22" s="17" customFormat="1" ht="19.5" customHeight="1">
      <c r="G37" s="47" t="str">
        <f>$G$18</f>
        <v>9</v>
      </c>
      <c r="H37" s="58">
        <f>データ!AG30</f>
        <v>1.7</v>
      </c>
      <c r="I37" s="58">
        <f>データ!AH30</f>
        <v>-46.2</v>
      </c>
      <c r="J37" s="58">
        <f>データ!AI30</f>
        <v>-44.5</v>
      </c>
      <c r="R37" s="47" t="str">
        <f>$G$18</f>
        <v>9</v>
      </c>
      <c r="S37" s="58">
        <f>データ!AG62</f>
        <v>2.1</v>
      </c>
      <c r="T37" s="58">
        <f>データ!AH62</f>
        <v>-47.6</v>
      </c>
      <c r="U37" s="58">
        <f>データ!AI62</f>
        <v>-45.5</v>
      </c>
    </row>
    <row r="38" spans="7:22" s="17" customFormat="1" ht="19.5" customHeight="1">
      <c r="G38" s="50" t="str">
        <f>$G$19</f>
        <v>10</v>
      </c>
      <c r="H38" s="58">
        <f>データ!AG31</f>
        <v>4.2</v>
      </c>
      <c r="I38" s="58">
        <f>データ!AH31</f>
        <v>-35.799999999999997</v>
      </c>
      <c r="J38" s="58">
        <f>データ!AI31</f>
        <v>-31.6</v>
      </c>
      <c r="K38" s="19"/>
      <c r="R38" s="50" t="str">
        <f>$G$19</f>
        <v>10</v>
      </c>
      <c r="S38" s="58">
        <f>データ!AG63</f>
        <v>6.5</v>
      </c>
      <c r="T38" s="58">
        <f>データ!AH63</f>
        <v>-33</v>
      </c>
      <c r="U38" s="58">
        <f>データ!AI63</f>
        <v>-26.5</v>
      </c>
      <c r="V38" s="19"/>
    </row>
    <row r="39" spans="7:22" s="17" customFormat="1" ht="17.100000000000001" customHeight="1">
      <c r="G39" s="18"/>
      <c r="R39" s="18"/>
    </row>
    <row r="40" spans="7:22" s="17" customFormat="1" ht="17.100000000000001" customHeight="1">
      <c r="G40" s="18"/>
      <c r="R40" s="18"/>
    </row>
  </sheetData>
  <phoneticPr fontId="3"/>
  <printOptions horizontalCentered="1" verticalCentered="1" gridLinesSet="0"/>
  <pageMargins left="0.39370078740157483" right="0.39370078740157483" top="0" bottom="0" header="0" footer="0"/>
  <pageSetup paperSize="9" scale="7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CW40"/>
  <sheetViews>
    <sheetView zoomScale="86" zoomScaleNormal="86" zoomScaleSheetLayoutView="80" workbookViewId="0">
      <selection activeCell="F1" sqref="F1:O1"/>
    </sheetView>
  </sheetViews>
  <sheetFormatPr defaultColWidth="9" defaultRowHeight="13.2"/>
  <cols>
    <col min="1" max="6" width="10.33203125" style="13" customWidth="1"/>
    <col min="7" max="7" width="7.33203125" style="14" bestFit="1" customWidth="1"/>
    <col min="8" max="8" width="6.109375" style="13" customWidth="1"/>
    <col min="9" max="9" width="6.44140625" style="13" customWidth="1"/>
    <col min="10" max="10" width="6.77734375" style="13" customWidth="1"/>
    <col min="11" max="11" width="8.109375" style="13" customWidth="1"/>
    <col min="12" max="17" width="10.33203125" style="13" customWidth="1"/>
    <col min="18" max="18" width="7.33203125" style="14" bestFit="1" customWidth="1"/>
    <col min="19" max="19" width="6.109375" style="13" customWidth="1"/>
    <col min="20" max="20" width="6.6640625" style="13" customWidth="1"/>
    <col min="21" max="21" width="6.77734375" style="13" customWidth="1"/>
    <col min="22" max="16384" width="9" style="13"/>
  </cols>
  <sheetData>
    <row r="1" spans="2:101" s="17" customFormat="1" ht="30" customHeight="1">
      <c r="G1" s="18"/>
      <c r="R1" s="18"/>
    </row>
    <row r="2" spans="2:101" s="17" customFormat="1" ht="30" customHeight="1">
      <c r="B2" s="19"/>
      <c r="C2" s="19"/>
      <c r="D2" s="19"/>
      <c r="E2" s="19"/>
      <c r="F2" s="19"/>
      <c r="G2" s="18"/>
      <c r="H2" s="20" t="s">
        <v>20</v>
      </c>
      <c r="J2" s="19"/>
      <c r="K2" s="19"/>
      <c r="L2" s="19"/>
      <c r="M2" s="19"/>
      <c r="N2" s="19"/>
      <c r="O2" s="19"/>
      <c r="P2" s="19"/>
      <c r="Q2" s="19"/>
      <c r="R2" s="18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</row>
    <row r="3" spans="2:101" s="17" customFormat="1" ht="17.100000000000001" customHeight="1">
      <c r="B3" s="19"/>
      <c r="C3" s="19"/>
      <c r="D3" s="19"/>
      <c r="E3" s="19"/>
      <c r="F3" s="19"/>
      <c r="G3" s="18"/>
      <c r="H3" s="19"/>
      <c r="I3" s="19"/>
      <c r="J3" s="19"/>
      <c r="K3" s="19"/>
      <c r="L3" s="19"/>
      <c r="M3" s="19"/>
      <c r="N3" s="19"/>
      <c r="O3" s="19"/>
      <c r="P3" s="19"/>
      <c r="Q3" s="19"/>
      <c r="R3" s="18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</row>
    <row r="4" spans="2:101" s="17" customFormat="1" ht="17.100000000000001" customHeight="1">
      <c r="G4" s="18"/>
      <c r="H4" s="35"/>
      <c r="I4" s="36"/>
      <c r="R4" s="18"/>
    </row>
    <row r="5" spans="2:101" s="17" customFormat="1" ht="17.100000000000001" customHeight="1">
      <c r="G5" s="18"/>
      <c r="R5" s="18"/>
    </row>
    <row r="6" spans="2:101" s="17" customFormat="1" ht="19.5" customHeight="1">
      <c r="G6" s="56" t="s">
        <v>1</v>
      </c>
      <c r="H6" s="57" t="s">
        <v>2</v>
      </c>
      <c r="I6" s="57" t="s">
        <v>3</v>
      </c>
      <c r="J6" s="57" t="s">
        <v>10</v>
      </c>
      <c r="R6" s="56" t="s">
        <v>1</v>
      </c>
      <c r="S6" s="57" t="s">
        <v>4</v>
      </c>
      <c r="T6" s="57" t="s">
        <v>5</v>
      </c>
      <c r="U6" s="57" t="s">
        <v>10</v>
      </c>
    </row>
    <row r="7" spans="2:101" s="17" customFormat="1" ht="19.5" customHeight="1">
      <c r="G7" s="47" t="str">
        <f>産業全体!G7</f>
        <v>20/10</v>
      </c>
      <c r="H7" s="58">
        <f>データ!AJ3</f>
        <v>14.2</v>
      </c>
      <c r="I7" s="58">
        <f>データ!AK3</f>
        <v>-61.9</v>
      </c>
      <c r="J7" s="58">
        <f>データ!AL3</f>
        <v>-47.7</v>
      </c>
      <c r="R7" s="47" t="str">
        <f>$G$7</f>
        <v>20/10</v>
      </c>
      <c r="S7" s="58">
        <f>データ!AJ35</f>
        <v>3.5</v>
      </c>
      <c r="T7" s="58">
        <f>データ!AK35</f>
        <v>-60.2</v>
      </c>
      <c r="U7" s="58">
        <f>データ!AL35</f>
        <v>-56.7</v>
      </c>
    </row>
    <row r="8" spans="2:101" s="17" customFormat="1" ht="19.5" customHeight="1">
      <c r="G8" s="47" t="str">
        <f>産業全体!G8</f>
        <v>11</v>
      </c>
      <c r="H8" s="58">
        <f>データ!AJ4</f>
        <v>13.5</v>
      </c>
      <c r="I8" s="58">
        <f>データ!AK4</f>
        <v>-64.3</v>
      </c>
      <c r="J8" s="58">
        <f>データ!AL4</f>
        <v>-50.8</v>
      </c>
      <c r="R8" s="47" t="str">
        <f>$G$8</f>
        <v>11</v>
      </c>
      <c r="S8" s="58">
        <f>データ!AJ36</f>
        <v>3.9</v>
      </c>
      <c r="T8" s="58">
        <f>データ!AK36</f>
        <v>-63.800000000000004</v>
      </c>
      <c r="U8" s="58">
        <f>データ!AL36</f>
        <v>-59.900000000000006</v>
      </c>
    </row>
    <row r="9" spans="2:101" s="17" customFormat="1" ht="19.5" customHeight="1">
      <c r="G9" s="47" t="str">
        <f>産業全体!G9</f>
        <v>12</v>
      </c>
      <c r="H9" s="58">
        <f>データ!AJ5</f>
        <v>4.5999999999999996</v>
      </c>
      <c r="I9" s="58">
        <f>データ!AK5</f>
        <v>-84.399999999999991</v>
      </c>
      <c r="J9" s="58">
        <f>データ!AL5</f>
        <v>-79.8</v>
      </c>
      <c r="R9" s="47" t="str">
        <f>$G$9</f>
        <v>12</v>
      </c>
      <c r="S9" s="58">
        <f>データ!AJ37</f>
        <v>2.8000000000000003</v>
      </c>
      <c r="T9" s="58">
        <f>データ!AK37</f>
        <v>-76.3</v>
      </c>
      <c r="U9" s="58">
        <f>データ!AL37</f>
        <v>-73.5</v>
      </c>
    </row>
    <row r="10" spans="2:101" s="17" customFormat="1" ht="19.5" customHeight="1">
      <c r="G10" s="47" t="str">
        <f>産業全体!G10</f>
        <v>21/1</v>
      </c>
      <c r="H10" s="58">
        <f>データ!AJ6</f>
        <v>0</v>
      </c>
      <c r="I10" s="58">
        <f>データ!AK6</f>
        <v>-96.8</v>
      </c>
      <c r="J10" s="58">
        <f>データ!AL6</f>
        <v>-96.8</v>
      </c>
      <c r="R10" s="47" t="str">
        <f>$G$10</f>
        <v>21/1</v>
      </c>
      <c r="S10" s="58">
        <f>データ!AJ38</f>
        <v>0.30000000000000004</v>
      </c>
      <c r="T10" s="58">
        <f>データ!AK38</f>
        <v>-89.699999999999989</v>
      </c>
      <c r="U10" s="58">
        <f>データ!AL38</f>
        <v>-89.399999999999991</v>
      </c>
    </row>
    <row r="11" spans="2:101" s="17" customFormat="1" ht="19.5" customHeight="1">
      <c r="G11" s="47" t="str">
        <f>産業全体!G11</f>
        <v>2</v>
      </c>
      <c r="H11" s="58">
        <f>データ!AJ7</f>
        <v>0.7</v>
      </c>
      <c r="I11" s="58">
        <f>データ!AK7</f>
        <v>-91.3</v>
      </c>
      <c r="J11" s="58">
        <f>データ!AL7</f>
        <v>-90.6</v>
      </c>
      <c r="R11" s="47" t="str">
        <f>$G$11</f>
        <v>2</v>
      </c>
      <c r="S11" s="58">
        <f>データ!AJ39</f>
        <v>0.4</v>
      </c>
      <c r="T11" s="58">
        <f>データ!AK39</f>
        <v>-83.8</v>
      </c>
      <c r="U11" s="58">
        <f>データ!AL39</f>
        <v>-83.399999999999991</v>
      </c>
    </row>
    <row r="12" spans="2:101" s="17" customFormat="1" ht="19.5" customHeight="1">
      <c r="G12" s="47" t="str">
        <f>産業全体!G12</f>
        <v>3</v>
      </c>
      <c r="H12" s="58">
        <f>データ!AJ8</f>
        <v>5.3999999999999995</v>
      </c>
      <c r="I12" s="58">
        <f>データ!AK8</f>
        <v>-72.8</v>
      </c>
      <c r="J12" s="58">
        <f>データ!AL8</f>
        <v>-67.399999999999991</v>
      </c>
      <c r="R12" s="47" t="str">
        <f>$G$12</f>
        <v>3</v>
      </c>
      <c r="S12" s="58">
        <f>データ!AJ40</f>
        <v>1.3</v>
      </c>
      <c r="T12" s="58">
        <f>データ!AK40</f>
        <v>-76</v>
      </c>
      <c r="U12" s="58">
        <f>データ!AL40</f>
        <v>-74.7</v>
      </c>
    </row>
    <row r="13" spans="2:101" s="17" customFormat="1" ht="19.5" customHeight="1">
      <c r="G13" s="47" t="str">
        <f>産業全体!G13</f>
        <v>4</v>
      </c>
      <c r="H13" s="58">
        <f>データ!AJ9</f>
        <v>7.1999999999999993</v>
      </c>
      <c r="I13" s="58">
        <f>データ!AK9</f>
        <v>-61.4</v>
      </c>
      <c r="J13" s="58">
        <f>データ!AL9</f>
        <v>-54.2</v>
      </c>
      <c r="R13" s="47" t="str">
        <f>$G$13</f>
        <v>4</v>
      </c>
      <c r="S13" s="58">
        <f>データ!AJ41</f>
        <v>3.2</v>
      </c>
      <c r="T13" s="58">
        <f>データ!AK41</f>
        <v>-69.399999999999991</v>
      </c>
      <c r="U13" s="58">
        <f>データ!AL41</f>
        <v>-66.199999999999989</v>
      </c>
    </row>
    <row r="14" spans="2:101" s="17" customFormat="1" ht="19.5" customHeight="1">
      <c r="G14" s="47" t="str">
        <f>産業全体!G14</f>
        <v>5</v>
      </c>
      <c r="H14" s="58">
        <f>データ!AJ10</f>
        <v>7.3999999999999995</v>
      </c>
      <c r="I14" s="58">
        <f>データ!AK10</f>
        <v>-67.899999999999991</v>
      </c>
      <c r="J14" s="58">
        <f>データ!AL10</f>
        <v>-60.499999999999993</v>
      </c>
      <c r="R14" s="47" t="str">
        <f>$G$14</f>
        <v>5</v>
      </c>
      <c r="S14" s="58">
        <f>データ!AJ42</f>
        <v>2.1</v>
      </c>
      <c r="T14" s="58">
        <f>データ!AK42</f>
        <v>-74.899999999999991</v>
      </c>
      <c r="U14" s="58">
        <f>データ!AL42</f>
        <v>-72.8</v>
      </c>
    </row>
    <row r="15" spans="2:101" s="17" customFormat="1" ht="19.5" customHeight="1">
      <c r="G15" s="47" t="str">
        <f>産業全体!G15</f>
        <v>6</v>
      </c>
      <c r="H15" s="58">
        <f>データ!AJ11</f>
        <v>7.3</v>
      </c>
      <c r="I15" s="58">
        <f>データ!AK11</f>
        <v>-56.7</v>
      </c>
      <c r="J15" s="58">
        <f>データ!AL11</f>
        <v>-49.4</v>
      </c>
      <c r="R15" s="47" t="str">
        <f>$G$15</f>
        <v>6</v>
      </c>
      <c r="S15" s="58">
        <f>データ!AJ43</f>
        <v>2.5</v>
      </c>
      <c r="T15" s="58">
        <f>データ!AK43</f>
        <v>-60</v>
      </c>
      <c r="U15" s="58">
        <f>データ!AL43</f>
        <v>-57.5</v>
      </c>
    </row>
    <row r="16" spans="2:101" s="17" customFormat="1" ht="19.5" customHeight="1">
      <c r="G16" s="47" t="str">
        <f>産業全体!G16</f>
        <v>7</v>
      </c>
      <c r="H16" s="58">
        <f>データ!AJ12</f>
        <v>9.9</v>
      </c>
      <c r="I16" s="58">
        <f>データ!AK12</f>
        <v>-53.5</v>
      </c>
      <c r="J16" s="58">
        <f>データ!AL12</f>
        <v>-43.6</v>
      </c>
      <c r="R16" s="47" t="str">
        <f>$G$16</f>
        <v>7</v>
      </c>
      <c r="S16" s="58">
        <f>データ!AJ44</f>
        <v>2.9</v>
      </c>
      <c r="T16" s="58">
        <f>データ!AK44</f>
        <v>-60.2</v>
      </c>
      <c r="U16" s="58">
        <f>データ!AL44</f>
        <v>-57.3</v>
      </c>
    </row>
    <row r="17" spans="7:22" s="17" customFormat="1" ht="19.5" customHeight="1">
      <c r="G17" s="47" t="str">
        <f>産業全体!G17</f>
        <v>8</v>
      </c>
      <c r="H17" s="58">
        <f>データ!AJ13</f>
        <v>4.9000000000000004</v>
      </c>
      <c r="I17" s="58">
        <f>データ!AK13</f>
        <v>-74.099999999999994</v>
      </c>
      <c r="J17" s="58">
        <f>データ!AL13</f>
        <v>-69.2</v>
      </c>
      <c r="R17" s="47" t="str">
        <f>$G$17</f>
        <v>8</v>
      </c>
      <c r="S17" s="58">
        <f>データ!AJ45</f>
        <v>0.9</v>
      </c>
      <c r="T17" s="58">
        <f>データ!AK45</f>
        <v>-73</v>
      </c>
      <c r="U17" s="58">
        <f>データ!AL45</f>
        <v>-72.099999999999994</v>
      </c>
    </row>
    <row r="18" spans="7:22" s="17" customFormat="1" ht="19.5" customHeight="1">
      <c r="G18" s="47" t="str">
        <f>産業全体!G18</f>
        <v>9</v>
      </c>
      <c r="H18" s="58">
        <f>データ!AJ14</f>
        <v>4.4000000000000004</v>
      </c>
      <c r="I18" s="58">
        <f>データ!AK14</f>
        <v>-66.900000000000006</v>
      </c>
      <c r="J18" s="58">
        <f>データ!AL14</f>
        <v>-62.5</v>
      </c>
      <c r="R18" s="47" t="str">
        <f>$G$18</f>
        <v>9</v>
      </c>
      <c r="S18" s="58">
        <f>データ!AJ46</f>
        <v>1.4</v>
      </c>
      <c r="T18" s="58">
        <f>データ!AK46</f>
        <v>-66.900000000000006</v>
      </c>
      <c r="U18" s="58">
        <f>データ!AL46</f>
        <v>-65.5</v>
      </c>
    </row>
    <row r="19" spans="7:22" s="17" customFormat="1" ht="19.5" customHeight="1">
      <c r="G19" s="47" t="str">
        <f>産業全体!G19</f>
        <v>10</v>
      </c>
      <c r="H19" s="58">
        <f>データ!AJ15</f>
        <v>21</v>
      </c>
      <c r="I19" s="58">
        <f>データ!AK15</f>
        <v>-34.799999999999997</v>
      </c>
      <c r="J19" s="58">
        <f>データ!AL15</f>
        <v>-13.8</v>
      </c>
      <c r="K19" s="19"/>
      <c r="R19" s="50" t="str">
        <f>$G$19</f>
        <v>10</v>
      </c>
      <c r="S19" s="58">
        <f>データ!AJ47</f>
        <v>6</v>
      </c>
      <c r="T19" s="58">
        <f>データ!AK47</f>
        <v>-41.9</v>
      </c>
      <c r="U19" s="58">
        <f>データ!AL47</f>
        <v>-35.9</v>
      </c>
      <c r="V19" s="19"/>
    </row>
    <row r="20" spans="7:22" s="17" customFormat="1" ht="17.100000000000001" customHeight="1">
      <c r="G20" s="18"/>
      <c r="R20" s="18"/>
    </row>
    <row r="21" spans="7:22" s="17" customFormat="1" ht="17.100000000000001" customHeight="1">
      <c r="G21" s="18"/>
      <c r="R21" s="18"/>
    </row>
    <row r="22" spans="7:22" s="17" customFormat="1" ht="17.100000000000001" customHeight="1">
      <c r="G22" s="18"/>
      <c r="R22" s="18"/>
    </row>
    <row r="23" spans="7:22" s="17" customFormat="1" ht="17.100000000000001" customHeight="1">
      <c r="G23" s="18"/>
      <c r="R23" s="18"/>
    </row>
    <row r="24" spans="7:22" s="17" customFormat="1" ht="17.100000000000001" customHeight="1">
      <c r="G24" s="18"/>
      <c r="R24" s="18"/>
    </row>
    <row r="25" spans="7:22" s="17" customFormat="1" ht="19.5" customHeight="1">
      <c r="G25" s="56" t="s">
        <v>1</v>
      </c>
      <c r="H25" s="57" t="s">
        <v>4</v>
      </c>
      <c r="I25" s="57" t="s">
        <v>5</v>
      </c>
      <c r="J25" s="57" t="s">
        <v>10</v>
      </c>
      <c r="R25" s="56" t="s">
        <v>1</v>
      </c>
      <c r="S25" s="57" t="s">
        <v>4</v>
      </c>
      <c r="T25" s="57" t="s">
        <v>5</v>
      </c>
      <c r="U25" s="57" t="s">
        <v>10</v>
      </c>
    </row>
    <row r="26" spans="7:22" s="17" customFormat="1" ht="19.5" customHeight="1">
      <c r="G26" s="47" t="str">
        <f>$G$7</f>
        <v>20/10</v>
      </c>
      <c r="H26" s="58">
        <f>データ!AJ19</f>
        <v>6.1</v>
      </c>
      <c r="I26" s="58">
        <f>データ!AK19</f>
        <v>-59</v>
      </c>
      <c r="J26" s="58">
        <f>データ!AL19</f>
        <v>-52.9</v>
      </c>
      <c r="R26" s="47" t="str">
        <f>$G$7</f>
        <v>20/10</v>
      </c>
      <c r="S26" s="58">
        <f>データ!AJ51</f>
        <v>10.199999999999999</v>
      </c>
      <c r="T26" s="58">
        <f>データ!AK51</f>
        <v>-60.7</v>
      </c>
      <c r="U26" s="58">
        <f>データ!AL51</f>
        <v>-50.5</v>
      </c>
    </row>
    <row r="27" spans="7:22" s="17" customFormat="1" ht="19.5" customHeight="1">
      <c r="G27" s="47" t="str">
        <f>$G$8</f>
        <v>11</v>
      </c>
      <c r="H27" s="58">
        <f>データ!AJ20</f>
        <v>7.1999999999999993</v>
      </c>
      <c r="I27" s="58">
        <f>データ!AK20</f>
        <v>-63.800000000000004</v>
      </c>
      <c r="J27" s="58">
        <f>データ!AL20</f>
        <v>-56.600000000000009</v>
      </c>
      <c r="R27" s="47" t="str">
        <f>$G$8</f>
        <v>11</v>
      </c>
      <c r="S27" s="58">
        <f>データ!AJ52</f>
        <v>8.6</v>
      </c>
      <c r="T27" s="58">
        <f>データ!AK52</f>
        <v>-66</v>
      </c>
      <c r="U27" s="58">
        <f>データ!AL52</f>
        <v>-57.4</v>
      </c>
    </row>
    <row r="28" spans="7:22" s="17" customFormat="1" ht="19.5" customHeight="1">
      <c r="G28" s="47" t="str">
        <f>$G$9</f>
        <v>12</v>
      </c>
      <c r="H28" s="58">
        <f>データ!AJ21</f>
        <v>2.8000000000000003</v>
      </c>
      <c r="I28" s="58">
        <f>データ!AK21</f>
        <v>-80</v>
      </c>
      <c r="J28" s="58">
        <f>データ!AL21</f>
        <v>-77.2</v>
      </c>
      <c r="R28" s="47" t="str">
        <f>$G$9</f>
        <v>12</v>
      </c>
      <c r="S28" s="58">
        <f>データ!AJ53</f>
        <v>3</v>
      </c>
      <c r="T28" s="58">
        <f>データ!AK53</f>
        <v>-80.599999999999994</v>
      </c>
      <c r="U28" s="58">
        <f>データ!AL53</f>
        <v>-77.599999999999994</v>
      </c>
    </row>
    <row r="29" spans="7:22" s="17" customFormat="1" ht="19.5" customHeight="1">
      <c r="G29" s="47" t="str">
        <f>$G$10</f>
        <v>21/1</v>
      </c>
      <c r="H29" s="58">
        <f>データ!AJ22</f>
        <v>0</v>
      </c>
      <c r="I29" s="58">
        <f>データ!AK22</f>
        <v>-91.899999999999991</v>
      </c>
      <c r="J29" s="58">
        <f>データ!AL22</f>
        <v>-91.899999999999991</v>
      </c>
      <c r="R29" s="47" t="str">
        <f>$G$10</f>
        <v>21/1</v>
      </c>
      <c r="S29" s="58">
        <f>データ!AJ54</f>
        <v>0</v>
      </c>
      <c r="T29" s="58">
        <f>データ!AK54</f>
        <v>-94.6</v>
      </c>
      <c r="U29" s="58">
        <f>データ!AL54</f>
        <v>-94.6</v>
      </c>
    </row>
    <row r="30" spans="7:22" s="17" customFormat="1" ht="19.5" customHeight="1">
      <c r="G30" s="47" t="str">
        <f>$G$11</f>
        <v>2</v>
      </c>
      <c r="H30" s="58">
        <f>データ!AJ23</f>
        <v>0</v>
      </c>
      <c r="I30" s="58">
        <f>データ!AK23</f>
        <v>-87.899999999999991</v>
      </c>
      <c r="J30" s="58">
        <f>データ!AL23</f>
        <v>-87.899999999999991</v>
      </c>
      <c r="R30" s="47" t="str">
        <f>$G$11</f>
        <v>2</v>
      </c>
      <c r="S30" s="58">
        <f>データ!AJ55</f>
        <v>0.4</v>
      </c>
      <c r="T30" s="58">
        <f>データ!AK55</f>
        <v>-91.3</v>
      </c>
      <c r="U30" s="58">
        <f>データ!AL55</f>
        <v>-90.899999999999991</v>
      </c>
    </row>
    <row r="31" spans="7:22" s="17" customFormat="1" ht="19.5" customHeight="1">
      <c r="G31" s="47" t="str">
        <f>$G$12</f>
        <v>3</v>
      </c>
      <c r="H31" s="58">
        <f>データ!AJ24</f>
        <v>2.3000000000000003</v>
      </c>
      <c r="I31" s="58">
        <f>データ!AK24</f>
        <v>-72.8</v>
      </c>
      <c r="J31" s="58">
        <f>データ!AL24</f>
        <v>-70.5</v>
      </c>
      <c r="R31" s="47" t="str">
        <f>$G$12</f>
        <v>3</v>
      </c>
      <c r="S31" s="58">
        <f>データ!AJ56</f>
        <v>2.6</v>
      </c>
      <c r="T31" s="58">
        <f>データ!AK56</f>
        <v>-77.899999999999991</v>
      </c>
      <c r="U31" s="58">
        <f>データ!AL56</f>
        <v>-75.3</v>
      </c>
    </row>
    <row r="32" spans="7:22" s="17" customFormat="1" ht="19.5" customHeight="1">
      <c r="G32" s="47" t="str">
        <f>$G$13</f>
        <v>4</v>
      </c>
      <c r="H32" s="58">
        <f>データ!AJ25</f>
        <v>4</v>
      </c>
      <c r="I32" s="58">
        <f>データ!AK25</f>
        <v>-64.8</v>
      </c>
      <c r="J32" s="58">
        <f>データ!AL25</f>
        <v>-60.8</v>
      </c>
      <c r="R32" s="47" t="str">
        <f>$G$13</f>
        <v>4</v>
      </c>
      <c r="S32" s="58">
        <f>データ!AJ57</f>
        <v>4</v>
      </c>
      <c r="T32" s="58">
        <f>データ!AK57</f>
        <v>-71.599999999999994</v>
      </c>
      <c r="U32" s="58">
        <f>データ!AL57</f>
        <v>-67.599999999999994</v>
      </c>
    </row>
    <row r="33" spans="7:22" s="17" customFormat="1" ht="19.5" customHeight="1">
      <c r="G33" s="47" t="str">
        <f>$G$14</f>
        <v>5</v>
      </c>
      <c r="H33" s="58">
        <f>データ!AJ26</f>
        <v>3.3000000000000003</v>
      </c>
      <c r="I33" s="58">
        <f>データ!AK26</f>
        <v>-72.599999999999994</v>
      </c>
      <c r="J33" s="58">
        <f>データ!AL26</f>
        <v>-69.3</v>
      </c>
      <c r="R33" s="47" t="str">
        <f>$G$14</f>
        <v>5</v>
      </c>
      <c r="S33" s="58">
        <f>データ!AJ58</f>
        <v>3</v>
      </c>
      <c r="T33" s="58">
        <f>データ!AK58</f>
        <v>-73.099999999999994</v>
      </c>
      <c r="U33" s="58">
        <f>データ!AL58</f>
        <v>-70.099999999999994</v>
      </c>
    </row>
    <row r="34" spans="7:22" s="17" customFormat="1" ht="19.5" customHeight="1">
      <c r="G34" s="47" t="str">
        <f>$G$15</f>
        <v>6</v>
      </c>
      <c r="H34" s="58">
        <f>データ!AJ27</f>
        <v>3.9</v>
      </c>
      <c r="I34" s="58">
        <f>データ!AK27</f>
        <v>-60</v>
      </c>
      <c r="J34" s="58">
        <f>データ!AL27</f>
        <v>-56.1</v>
      </c>
      <c r="R34" s="47" t="str">
        <f>$G$15</f>
        <v>6</v>
      </c>
      <c r="S34" s="58">
        <f>データ!AJ59</f>
        <v>3.7</v>
      </c>
      <c r="T34" s="58">
        <f>データ!AK59</f>
        <v>-62.8</v>
      </c>
      <c r="U34" s="58">
        <f>データ!AL59</f>
        <v>-59.1</v>
      </c>
    </row>
    <row r="35" spans="7:22" s="17" customFormat="1" ht="19.5" customHeight="1">
      <c r="G35" s="47" t="str">
        <f>$G$16</f>
        <v>7</v>
      </c>
      <c r="H35" s="58">
        <f>データ!AJ28</f>
        <v>4.4000000000000004</v>
      </c>
      <c r="I35" s="58">
        <f>データ!AK28</f>
        <v>-55.5</v>
      </c>
      <c r="J35" s="58">
        <f>データ!AL28</f>
        <v>-51.1</v>
      </c>
      <c r="R35" s="47" t="str">
        <f>$G$16</f>
        <v>7</v>
      </c>
      <c r="S35" s="58">
        <f>データ!AJ60</f>
        <v>3.8</v>
      </c>
      <c r="T35" s="58">
        <f>データ!AK60</f>
        <v>-61.9</v>
      </c>
      <c r="U35" s="58">
        <f>データ!AL60</f>
        <v>-58.1</v>
      </c>
    </row>
    <row r="36" spans="7:22" s="17" customFormat="1" ht="19.5" customHeight="1">
      <c r="G36" s="47" t="str">
        <f>$G$17</f>
        <v>8</v>
      </c>
      <c r="H36" s="58">
        <f>データ!AJ29</f>
        <v>1.4</v>
      </c>
      <c r="I36" s="58">
        <f>データ!AK29</f>
        <v>-71.900000000000006</v>
      </c>
      <c r="J36" s="58">
        <f>データ!AL29</f>
        <v>-70.5</v>
      </c>
      <c r="R36" s="47" t="str">
        <f>$G$17</f>
        <v>8</v>
      </c>
      <c r="S36" s="58">
        <f>データ!AJ61</f>
        <v>1.4</v>
      </c>
      <c r="T36" s="58">
        <f>データ!AK61</f>
        <v>-78.400000000000006</v>
      </c>
      <c r="U36" s="58">
        <f>データ!AL61</f>
        <v>-77</v>
      </c>
    </row>
    <row r="37" spans="7:22" s="17" customFormat="1" ht="19.5" customHeight="1">
      <c r="G37" s="47" t="str">
        <f>$G$18</f>
        <v>9</v>
      </c>
      <c r="H37" s="58">
        <f>データ!AJ30</f>
        <v>1.4</v>
      </c>
      <c r="I37" s="58">
        <f>データ!AK30</f>
        <v>-65.8</v>
      </c>
      <c r="J37" s="58">
        <f>データ!AL30</f>
        <v>-64.400000000000006</v>
      </c>
      <c r="R37" s="47" t="str">
        <f>$G$18</f>
        <v>9</v>
      </c>
      <c r="S37" s="58">
        <f>データ!AJ62</f>
        <v>3</v>
      </c>
      <c r="T37" s="58">
        <f>データ!AK62</f>
        <v>-66.900000000000006</v>
      </c>
      <c r="U37" s="58">
        <f>データ!AL62</f>
        <v>-63.9</v>
      </c>
    </row>
    <row r="38" spans="7:22" s="17" customFormat="1" ht="19.5" customHeight="1">
      <c r="G38" s="50" t="str">
        <f>$G$19</f>
        <v>10</v>
      </c>
      <c r="H38" s="58">
        <f>データ!AJ31</f>
        <v>7.4</v>
      </c>
      <c r="I38" s="58">
        <f>データ!AK31</f>
        <v>-40.799999999999997</v>
      </c>
      <c r="J38" s="58">
        <f>データ!AL31</f>
        <v>-33.4</v>
      </c>
      <c r="K38" s="19"/>
      <c r="R38" s="50" t="str">
        <f>$G$19</f>
        <v>10</v>
      </c>
      <c r="S38" s="58">
        <f>データ!AJ63</f>
        <v>12.5</v>
      </c>
      <c r="T38" s="58">
        <f>データ!AK63</f>
        <v>-41.9</v>
      </c>
      <c r="U38" s="58">
        <f>データ!AL63</f>
        <v>-29.4</v>
      </c>
      <c r="V38" s="19"/>
    </row>
    <row r="39" spans="7:22" s="17" customFormat="1" ht="17.100000000000001" customHeight="1">
      <c r="G39" s="18"/>
      <c r="R39" s="18"/>
    </row>
    <row r="40" spans="7:22" s="17" customFormat="1" ht="17.100000000000001" customHeight="1">
      <c r="G40" s="18"/>
      <c r="R40" s="18"/>
    </row>
  </sheetData>
  <phoneticPr fontId="3"/>
  <printOptions horizontalCentered="1" verticalCentered="1" gridLinesSet="0"/>
  <pageMargins left="0.39370078740157483" right="0.39370078740157483" top="0" bottom="0" header="0" footer="0"/>
  <pageSetup paperSize="9" scale="7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CW40"/>
  <sheetViews>
    <sheetView zoomScale="84" zoomScaleNormal="84" zoomScaleSheetLayoutView="80" workbookViewId="0">
      <selection activeCell="F2" sqref="F2"/>
    </sheetView>
  </sheetViews>
  <sheetFormatPr defaultColWidth="9" defaultRowHeight="13.2"/>
  <cols>
    <col min="1" max="6" width="10.33203125" style="13" customWidth="1"/>
    <col min="7" max="7" width="7.33203125" style="14" bestFit="1" customWidth="1"/>
    <col min="8" max="8" width="6.109375" style="13" customWidth="1"/>
    <col min="9" max="9" width="6.33203125" style="13" customWidth="1"/>
    <col min="10" max="10" width="6.77734375" style="13" customWidth="1"/>
    <col min="11" max="11" width="8.109375" style="13" customWidth="1"/>
    <col min="12" max="17" width="10.33203125" style="13" customWidth="1"/>
    <col min="18" max="18" width="7.33203125" style="14" bestFit="1" customWidth="1"/>
    <col min="19" max="19" width="6.109375" style="13" customWidth="1"/>
    <col min="20" max="20" width="7.33203125" style="13" customWidth="1"/>
    <col min="21" max="21" width="6.5546875" style="13" customWidth="1"/>
    <col min="22" max="16384" width="9" style="13"/>
  </cols>
  <sheetData>
    <row r="1" spans="2:101" s="17" customFormat="1" ht="30" customHeight="1">
      <c r="G1" s="18"/>
      <c r="R1" s="18"/>
    </row>
    <row r="2" spans="2:101" s="17" customFormat="1" ht="30" customHeight="1">
      <c r="B2" s="19"/>
      <c r="C2" s="19"/>
      <c r="D2" s="19"/>
      <c r="E2" s="19"/>
      <c r="F2" s="19"/>
      <c r="G2" s="18"/>
      <c r="H2" s="20" t="s">
        <v>21</v>
      </c>
      <c r="J2" s="19"/>
      <c r="K2" s="19"/>
      <c r="L2" s="19"/>
      <c r="M2" s="19"/>
      <c r="N2" s="19"/>
      <c r="O2" s="19"/>
      <c r="P2" s="19"/>
      <c r="Q2" s="19"/>
      <c r="R2" s="18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</row>
    <row r="3" spans="2:101" s="17" customFormat="1" ht="17.100000000000001" customHeight="1">
      <c r="B3" s="19"/>
      <c r="C3" s="19"/>
      <c r="D3" s="19"/>
      <c r="E3" s="19"/>
      <c r="F3" s="19"/>
      <c r="G3" s="18"/>
      <c r="H3" s="19"/>
      <c r="I3" s="19"/>
      <c r="J3" s="19"/>
      <c r="K3" s="19"/>
      <c r="L3" s="19"/>
      <c r="M3" s="19"/>
      <c r="N3" s="19"/>
      <c r="O3" s="19"/>
      <c r="P3" s="19"/>
      <c r="Q3" s="19"/>
      <c r="R3" s="18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</row>
    <row r="4" spans="2:101" s="17" customFormat="1" ht="17.100000000000001" customHeight="1">
      <c r="G4" s="18"/>
      <c r="H4" s="35"/>
      <c r="I4" s="36"/>
      <c r="R4" s="18"/>
    </row>
    <row r="5" spans="2:101" s="17" customFormat="1" ht="17.100000000000001" customHeight="1">
      <c r="G5" s="18"/>
      <c r="R5" s="18"/>
    </row>
    <row r="6" spans="2:101" s="17" customFormat="1" ht="19.5" customHeight="1">
      <c r="G6" s="56" t="s">
        <v>1</v>
      </c>
      <c r="H6" s="57" t="s">
        <v>2</v>
      </c>
      <c r="I6" s="57" t="s">
        <v>3</v>
      </c>
      <c r="J6" s="57" t="s">
        <v>10</v>
      </c>
      <c r="R6" s="56" t="s">
        <v>1</v>
      </c>
      <c r="S6" s="57" t="s">
        <v>4</v>
      </c>
      <c r="T6" s="57" t="s">
        <v>5</v>
      </c>
      <c r="U6" s="57" t="s">
        <v>10</v>
      </c>
    </row>
    <row r="7" spans="2:101" s="17" customFormat="1" ht="19.5" customHeight="1">
      <c r="G7" s="47" t="str">
        <f>産業全体!G7</f>
        <v>20/10</v>
      </c>
      <c r="H7" s="58">
        <f>データ!AM3</f>
        <v>2.5</v>
      </c>
      <c r="I7" s="58">
        <f>データ!AN3</f>
        <v>-52.2</v>
      </c>
      <c r="J7" s="58">
        <f>データ!AO3</f>
        <v>-49.7</v>
      </c>
      <c r="R7" s="47" t="str">
        <f>$G$7</f>
        <v>20/10</v>
      </c>
      <c r="S7" s="58">
        <f>データ!AM35</f>
        <v>1</v>
      </c>
      <c r="T7" s="58">
        <f>データ!AN35</f>
        <v>-50.4</v>
      </c>
      <c r="U7" s="58">
        <f>データ!AO35</f>
        <v>-49.4</v>
      </c>
    </row>
    <row r="8" spans="2:101" s="17" customFormat="1" ht="19.5" customHeight="1">
      <c r="G8" s="47" t="str">
        <f>産業全体!G8</f>
        <v>11</v>
      </c>
      <c r="H8" s="58">
        <f>データ!AM4</f>
        <v>3.3000000000000003</v>
      </c>
      <c r="I8" s="58">
        <f>データ!AN4</f>
        <v>-60.2</v>
      </c>
      <c r="J8" s="58">
        <f>データ!AO4</f>
        <v>-56.900000000000006</v>
      </c>
      <c r="R8" s="47" t="str">
        <f>$G$8</f>
        <v>11</v>
      </c>
      <c r="S8" s="58">
        <f>データ!AM36</f>
        <v>1.5</v>
      </c>
      <c r="T8" s="58">
        <f>データ!AN36</f>
        <v>-51.2</v>
      </c>
      <c r="U8" s="58">
        <f>データ!AO36</f>
        <v>-49.7</v>
      </c>
    </row>
    <row r="9" spans="2:101" s="17" customFormat="1" ht="19.5" customHeight="1">
      <c r="G9" s="47" t="str">
        <f>産業全体!G9</f>
        <v>12</v>
      </c>
      <c r="H9" s="58">
        <f>データ!AM5</f>
        <v>2.1</v>
      </c>
      <c r="I9" s="58">
        <f>データ!AN5</f>
        <v>-68.3</v>
      </c>
      <c r="J9" s="58">
        <f>データ!AO5</f>
        <v>-66.2</v>
      </c>
      <c r="R9" s="47" t="str">
        <f>$G$9</f>
        <v>12</v>
      </c>
      <c r="S9" s="58">
        <f>データ!AM37</f>
        <v>0.30000000000000004</v>
      </c>
      <c r="T9" s="58">
        <f>データ!AN37</f>
        <v>-53.9</v>
      </c>
      <c r="U9" s="58">
        <f>データ!AO37</f>
        <v>-53.6</v>
      </c>
    </row>
    <row r="10" spans="2:101" s="17" customFormat="1" ht="19.5" customHeight="1">
      <c r="G10" s="47" t="str">
        <f>産業全体!G10</f>
        <v>21/1</v>
      </c>
      <c r="H10" s="58">
        <f>データ!AM6</f>
        <v>0.9</v>
      </c>
      <c r="I10" s="58">
        <f>データ!AN6</f>
        <v>-74.599999999999994</v>
      </c>
      <c r="J10" s="58">
        <f>データ!AO6</f>
        <v>-73.699999999999989</v>
      </c>
      <c r="R10" s="47" t="str">
        <f>$G$10</f>
        <v>21/1</v>
      </c>
      <c r="S10" s="58">
        <f>データ!AM38</f>
        <v>0.30000000000000004</v>
      </c>
      <c r="T10" s="58">
        <f>データ!AN38</f>
        <v>-62.800000000000004</v>
      </c>
      <c r="U10" s="58">
        <f>データ!AO38</f>
        <v>-62.500000000000007</v>
      </c>
    </row>
    <row r="11" spans="2:101" s="17" customFormat="1" ht="19.5" customHeight="1">
      <c r="G11" s="47" t="str">
        <f>産業全体!G11</f>
        <v>2</v>
      </c>
      <c r="H11" s="58">
        <f>データ!AM7</f>
        <v>1.1000000000000001</v>
      </c>
      <c r="I11" s="58">
        <f>データ!AN7</f>
        <v>-67.199999999999989</v>
      </c>
      <c r="J11" s="58">
        <f>データ!AO7</f>
        <v>-66.099999999999994</v>
      </c>
      <c r="R11" s="47" t="str">
        <f>$G$11</f>
        <v>2</v>
      </c>
      <c r="S11" s="58">
        <f>データ!AM39</f>
        <v>0</v>
      </c>
      <c r="T11" s="58">
        <f>データ!AN39</f>
        <v>-57.9</v>
      </c>
      <c r="U11" s="58">
        <f>データ!AO39</f>
        <v>-57.9</v>
      </c>
    </row>
    <row r="12" spans="2:101" s="17" customFormat="1" ht="19.5" customHeight="1">
      <c r="G12" s="47" t="str">
        <f>産業全体!G12</f>
        <v>3</v>
      </c>
      <c r="H12" s="58">
        <f>データ!AM8</f>
        <v>1.7000000000000002</v>
      </c>
      <c r="I12" s="58">
        <f>データ!AN8</f>
        <v>-52.4</v>
      </c>
      <c r="J12" s="58">
        <f>データ!AO8</f>
        <v>-50.699999999999996</v>
      </c>
      <c r="R12" s="47" t="str">
        <f>$G$12</f>
        <v>3</v>
      </c>
      <c r="S12" s="58">
        <f>データ!AM40</f>
        <v>1.4000000000000001</v>
      </c>
      <c r="T12" s="58">
        <f>データ!AN40</f>
        <v>-47.7</v>
      </c>
      <c r="U12" s="58">
        <f>データ!AO40</f>
        <v>-46.300000000000004</v>
      </c>
    </row>
    <row r="13" spans="2:101" s="17" customFormat="1" ht="19.5" customHeight="1">
      <c r="G13" s="47" t="str">
        <f>産業全体!G13</f>
        <v>4</v>
      </c>
      <c r="H13" s="58">
        <f>データ!AM9</f>
        <v>5.3</v>
      </c>
      <c r="I13" s="58">
        <f>データ!AN9</f>
        <v>-47.9</v>
      </c>
      <c r="J13" s="58">
        <f>データ!AO9</f>
        <v>-42.6</v>
      </c>
      <c r="R13" s="47" t="str">
        <f>$G$13</f>
        <v>4</v>
      </c>
      <c r="S13" s="58">
        <f>データ!AM41</f>
        <v>1.6</v>
      </c>
      <c r="T13" s="58">
        <f>データ!AN41</f>
        <v>-44.2</v>
      </c>
      <c r="U13" s="58">
        <f>データ!AO41</f>
        <v>-42.6</v>
      </c>
    </row>
    <row r="14" spans="2:101" s="17" customFormat="1" ht="19.5" customHeight="1">
      <c r="G14" s="47" t="str">
        <f>産業全体!G14</f>
        <v>5</v>
      </c>
      <c r="H14" s="58">
        <f>データ!AM10</f>
        <v>4.0999999999999996</v>
      </c>
      <c r="I14" s="58">
        <f>データ!AN10</f>
        <v>-49.1</v>
      </c>
      <c r="J14" s="58">
        <f>データ!AO10</f>
        <v>-45</v>
      </c>
      <c r="R14" s="47" t="str">
        <f>$G$14</f>
        <v>5</v>
      </c>
      <c r="S14" s="58">
        <f>データ!AM42</f>
        <v>0.4</v>
      </c>
      <c r="T14" s="58">
        <f>データ!AN42</f>
        <v>-42.300000000000004</v>
      </c>
      <c r="U14" s="58">
        <f>データ!AO42</f>
        <v>-41.900000000000006</v>
      </c>
    </row>
    <row r="15" spans="2:101" s="17" customFormat="1" ht="19.5" customHeight="1">
      <c r="G15" s="47" t="str">
        <f>産業全体!G15</f>
        <v>6</v>
      </c>
      <c r="H15" s="58">
        <f>データ!AM11</f>
        <v>3.7</v>
      </c>
      <c r="I15" s="58">
        <f>データ!AN11</f>
        <v>-38.5</v>
      </c>
      <c r="J15" s="58">
        <f>データ!AO11</f>
        <v>-34.799999999999997</v>
      </c>
      <c r="R15" s="47" t="str">
        <f>$G$15</f>
        <v>6</v>
      </c>
      <c r="S15" s="58">
        <f>データ!AM43</f>
        <v>1.3</v>
      </c>
      <c r="T15" s="58">
        <f>データ!AN43</f>
        <v>-35.4</v>
      </c>
      <c r="U15" s="58">
        <f>データ!AO43</f>
        <v>-34.1</v>
      </c>
    </row>
    <row r="16" spans="2:101" s="17" customFormat="1" ht="19.5" customHeight="1">
      <c r="G16" s="47" t="str">
        <f>産業全体!G16</f>
        <v>7</v>
      </c>
      <c r="H16" s="58">
        <f>データ!AM12</f>
        <v>3.9</v>
      </c>
      <c r="I16" s="58">
        <f>データ!AN12</f>
        <v>-40.799999999999997</v>
      </c>
      <c r="J16" s="58">
        <f>データ!AO12</f>
        <v>-36.9</v>
      </c>
      <c r="R16" s="47" t="str">
        <f>$G$16</f>
        <v>7</v>
      </c>
      <c r="S16" s="58">
        <f>データ!AM44</f>
        <v>1</v>
      </c>
      <c r="T16" s="58">
        <f>データ!AN44</f>
        <v>-35.5</v>
      </c>
      <c r="U16" s="58">
        <f>データ!AO44</f>
        <v>-34.5</v>
      </c>
    </row>
    <row r="17" spans="7:22" s="17" customFormat="1" ht="19.5" customHeight="1">
      <c r="G17" s="47" t="str">
        <f>産業全体!G17</f>
        <v>8</v>
      </c>
      <c r="H17" s="58">
        <f>データ!AM13</f>
        <v>5.6</v>
      </c>
      <c r="I17" s="58">
        <f>データ!AN13</f>
        <v>-50.9</v>
      </c>
      <c r="J17" s="58">
        <f>データ!AO13</f>
        <v>-45.3</v>
      </c>
      <c r="R17" s="47" t="str">
        <f>$G$17</f>
        <v>8</v>
      </c>
      <c r="S17" s="58">
        <f>データ!AM45</f>
        <v>1.2</v>
      </c>
      <c r="T17" s="58">
        <f>データ!AN45</f>
        <v>-41.6</v>
      </c>
      <c r="U17" s="58">
        <f>データ!AO45</f>
        <v>-40.4</v>
      </c>
    </row>
    <row r="18" spans="7:22" s="17" customFormat="1" ht="19.5" customHeight="1">
      <c r="G18" s="47" t="str">
        <f>産業全体!G18</f>
        <v>9</v>
      </c>
      <c r="H18" s="58">
        <f>データ!AM14</f>
        <v>3</v>
      </c>
      <c r="I18" s="58">
        <f>データ!AN14</f>
        <v>-46.5</v>
      </c>
      <c r="J18" s="58">
        <f>データ!AO14</f>
        <v>-43.5</v>
      </c>
      <c r="R18" s="47" t="str">
        <f>$G$18</f>
        <v>9</v>
      </c>
      <c r="S18" s="58">
        <f>データ!AM46</f>
        <v>1.5</v>
      </c>
      <c r="T18" s="58">
        <f>データ!AN46</f>
        <v>-40.6</v>
      </c>
      <c r="U18" s="58">
        <f>データ!AO46</f>
        <v>-39.1</v>
      </c>
    </row>
    <row r="19" spans="7:22" s="17" customFormat="1" ht="19.5" customHeight="1">
      <c r="G19" s="47" t="str">
        <f>産業全体!G19</f>
        <v>10</v>
      </c>
      <c r="H19" s="58">
        <f>データ!AM15</f>
        <v>7.2</v>
      </c>
      <c r="I19" s="58">
        <f>データ!AN15</f>
        <v>-31.5</v>
      </c>
      <c r="J19" s="58">
        <f>データ!AO15</f>
        <v>-24.3</v>
      </c>
      <c r="K19" s="19"/>
      <c r="R19" s="50" t="str">
        <f>$G$19</f>
        <v>10</v>
      </c>
      <c r="S19" s="58">
        <f>データ!AM47</f>
        <v>1.2</v>
      </c>
      <c r="T19" s="58">
        <f>データ!AN47</f>
        <v>-33.799999999999997</v>
      </c>
      <c r="U19" s="58">
        <f>データ!AO47</f>
        <v>-32.6</v>
      </c>
      <c r="V19" s="19"/>
    </row>
    <row r="20" spans="7:22" s="17" customFormat="1" ht="17.100000000000001" customHeight="1">
      <c r="G20" s="18"/>
      <c r="R20" s="18"/>
    </row>
    <row r="21" spans="7:22" s="17" customFormat="1" ht="17.100000000000001" customHeight="1">
      <c r="G21" s="18"/>
      <c r="R21" s="18"/>
    </row>
    <row r="22" spans="7:22" s="17" customFormat="1" ht="17.100000000000001" customHeight="1">
      <c r="G22" s="18"/>
      <c r="R22" s="18"/>
    </row>
    <row r="23" spans="7:22" s="17" customFormat="1" ht="17.100000000000001" customHeight="1">
      <c r="G23" s="18"/>
      <c r="R23" s="18"/>
    </row>
    <row r="24" spans="7:22" s="17" customFormat="1" ht="17.100000000000001" customHeight="1">
      <c r="G24" s="18"/>
      <c r="R24" s="18"/>
    </row>
    <row r="25" spans="7:22" s="17" customFormat="1" ht="19.5" customHeight="1">
      <c r="G25" s="56" t="s">
        <v>1</v>
      </c>
      <c r="H25" s="57" t="s">
        <v>4</v>
      </c>
      <c r="I25" s="57" t="s">
        <v>5</v>
      </c>
      <c r="J25" s="57" t="s">
        <v>10</v>
      </c>
      <c r="R25" s="56" t="s">
        <v>1</v>
      </c>
      <c r="S25" s="57" t="s">
        <v>4</v>
      </c>
      <c r="T25" s="57" t="s">
        <v>5</v>
      </c>
      <c r="U25" s="57" t="s">
        <v>10</v>
      </c>
    </row>
    <row r="26" spans="7:22" s="17" customFormat="1" ht="19.5" customHeight="1">
      <c r="G26" s="47" t="str">
        <f>$G$7</f>
        <v>20/10</v>
      </c>
      <c r="H26" s="58">
        <f>データ!AM19</f>
        <v>1</v>
      </c>
      <c r="I26" s="58">
        <f>データ!AN19</f>
        <v>-47.300000000000004</v>
      </c>
      <c r="J26" s="58">
        <f>データ!AO19</f>
        <v>-46.300000000000004</v>
      </c>
      <c r="R26" s="47" t="str">
        <f>$G$7</f>
        <v>20/10</v>
      </c>
      <c r="S26" s="58">
        <f>データ!AM51</f>
        <v>1</v>
      </c>
      <c r="T26" s="58">
        <f>データ!AN51</f>
        <v>-52.800000000000004</v>
      </c>
      <c r="U26" s="58">
        <f>データ!AO51</f>
        <v>-51.800000000000004</v>
      </c>
    </row>
    <row r="27" spans="7:22" s="17" customFormat="1" ht="19.5" customHeight="1">
      <c r="G27" s="47" t="str">
        <f>$G$8</f>
        <v>11</v>
      </c>
      <c r="H27" s="58">
        <f>データ!AM20</f>
        <v>1.2000000000000002</v>
      </c>
      <c r="I27" s="58">
        <f>データ!AN20</f>
        <v>-51.800000000000004</v>
      </c>
      <c r="J27" s="58">
        <f>データ!AO20</f>
        <v>-50.6</v>
      </c>
      <c r="R27" s="47" t="str">
        <f>$G$8</f>
        <v>11</v>
      </c>
      <c r="S27" s="58">
        <f>データ!AM52</f>
        <v>1.5</v>
      </c>
      <c r="T27" s="58">
        <f>データ!AN52</f>
        <v>-55.4</v>
      </c>
      <c r="U27" s="58">
        <f>データ!AO52</f>
        <v>-53.9</v>
      </c>
    </row>
    <row r="28" spans="7:22" s="17" customFormat="1" ht="19.5" customHeight="1">
      <c r="G28" s="47" t="str">
        <f>$G$9</f>
        <v>12</v>
      </c>
      <c r="H28" s="58">
        <f>データ!AM21</f>
        <v>0.30000000000000004</v>
      </c>
      <c r="I28" s="58">
        <f>データ!AN21</f>
        <v>-56.9</v>
      </c>
      <c r="J28" s="58">
        <f>データ!AO21</f>
        <v>-56.6</v>
      </c>
      <c r="R28" s="47" t="str">
        <f>$G$9</f>
        <v>12</v>
      </c>
      <c r="S28" s="58">
        <f>データ!AM53</f>
        <v>0.6</v>
      </c>
      <c r="T28" s="58">
        <f>データ!AN53</f>
        <v>-62.300000000000004</v>
      </c>
      <c r="U28" s="58">
        <f>データ!AO53</f>
        <v>-61.7</v>
      </c>
    </row>
    <row r="29" spans="7:22" s="17" customFormat="1" ht="19.5" customHeight="1">
      <c r="G29" s="47" t="str">
        <f>$G$10</f>
        <v>21/1</v>
      </c>
      <c r="H29" s="58">
        <f>データ!AM22</f>
        <v>0.30000000000000004</v>
      </c>
      <c r="I29" s="58">
        <f>データ!AN22</f>
        <v>-62.800000000000004</v>
      </c>
      <c r="J29" s="58">
        <f>データ!AO22</f>
        <v>-62.500000000000007</v>
      </c>
      <c r="R29" s="47" t="str">
        <f>$G$10</f>
        <v>21/1</v>
      </c>
      <c r="S29" s="58">
        <f>データ!AM54</f>
        <v>0</v>
      </c>
      <c r="T29" s="58">
        <f>データ!AN54</f>
        <v>-70.5</v>
      </c>
      <c r="U29" s="58">
        <f>データ!AO54</f>
        <v>-70.5</v>
      </c>
    </row>
    <row r="30" spans="7:22" s="17" customFormat="1" ht="19.5" customHeight="1">
      <c r="G30" s="47" t="str">
        <f>$G$11</f>
        <v>2</v>
      </c>
      <c r="H30" s="58">
        <f>データ!AM23</f>
        <v>0</v>
      </c>
      <c r="I30" s="58">
        <f>データ!AN23</f>
        <v>-59.300000000000004</v>
      </c>
      <c r="J30" s="58">
        <f>データ!AO23</f>
        <v>-59.300000000000004</v>
      </c>
      <c r="R30" s="47" t="str">
        <f>$G$11</f>
        <v>2</v>
      </c>
      <c r="S30" s="58">
        <f>データ!AM55</f>
        <v>0</v>
      </c>
      <c r="T30" s="58">
        <f>データ!AN55</f>
        <v>-65.8</v>
      </c>
      <c r="U30" s="58">
        <f>データ!AO55</f>
        <v>-65.8</v>
      </c>
    </row>
    <row r="31" spans="7:22" s="17" customFormat="1" ht="19.5" customHeight="1">
      <c r="G31" s="47" t="str">
        <f>$G$12</f>
        <v>3</v>
      </c>
      <c r="H31" s="58">
        <f>データ!AM24</f>
        <v>1.4000000000000001</v>
      </c>
      <c r="I31" s="58">
        <f>データ!AN24</f>
        <v>-47.7</v>
      </c>
      <c r="J31" s="58">
        <f>データ!AO24</f>
        <v>-46.300000000000004</v>
      </c>
      <c r="R31" s="47" t="str">
        <f>$G$12</f>
        <v>3</v>
      </c>
      <c r="S31" s="58">
        <f>データ!AM56</f>
        <v>0.7</v>
      </c>
      <c r="T31" s="58">
        <f>データ!AN56</f>
        <v>-50.4</v>
      </c>
      <c r="U31" s="58">
        <f>データ!AO56</f>
        <v>-49.699999999999996</v>
      </c>
    </row>
    <row r="32" spans="7:22" s="17" customFormat="1" ht="19.5" customHeight="1">
      <c r="G32" s="47" t="str">
        <f>$G$13</f>
        <v>4</v>
      </c>
      <c r="H32" s="58">
        <f>データ!AM25</f>
        <v>2.5</v>
      </c>
      <c r="I32" s="58">
        <f>データ!AN25</f>
        <v>-47.300000000000004</v>
      </c>
      <c r="J32" s="58">
        <f>データ!AO25</f>
        <v>-44.800000000000004</v>
      </c>
      <c r="R32" s="47" t="str">
        <f>$G$13</f>
        <v>4</v>
      </c>
      <c r="S32" s="58">
        <f>データ!AM57</f>
        <v>2.2000000000000002</v>
      </c>
      <c r="T32" s="58">
        <f>データ!AN57</f>
        <v>-50.4</v>
      </c>
      <c r="U32" s="58">
        <f>データ!AO57</f>
        <v>-48.199999999999996</v>
      </c>
    </row>
    <row r="33" spans="7:22" s="17" customFormat="1" ht="19.5" customHeight="1">
      <c r="G33" s="47" t="str">
        <f>$G$14</f>
        <v>5</v>
      </c>
      <c r="H33" s="58">
        <f>データ!AM26</f>
        <v>2.2000000000000002</v>
      </c>
      <c r="I33" s="58">
        <f>データ!AN26</f>
        <v>-42.300000000000004</v>
      </c>
      <c r="J33" s="58">
        <f>データ!AO26</f>
        <v>-40.1</v>
      </c>
      <c r="R33" s="47" t="str">
        <f>$G$14</f>
        <v>5</v>
      </c>
      <c r="S33" s="58">
        <f>データ!AM58</f>
        <v>0.7</v>
      </c>
      <c r="T33" s="58">
        <f>データ!AN58</f>
        <v>-49.7</v>
      </c>
      <c r="U33" s="58">
        <f>データ!AO58</f>
        <v>-49</v>
      </c>
    </row>
    <row r="34" spans="7:22" s="17" customFormat="1" ht="19.5" customHeight="1">
      <c r="G34" s="47" t="str">
        <f>$G$15</f>
        <v>6</v>
      </c>
      <c r="H34" s="58">
        <f>データ!AM27</f>
        <v>2.5</v>
      </c>
      <c r="I34" s="58">
        <f>データ!AN27</f>
        <v>-36</v>
      </c>
      <c r="J34" s="58">
        <f>データ!AO27</f>
        <v>-33.5</v>
      </c>
      <c r="R34" s="47" t="str">
        <f>$G$15</f>
        <v>6</v>
      </c>
      <c r="S34" s="58">
        <f>データ!AM59</f>
        <v>2.2000000000000002</v>
      </c>
      <c r="T34" s="58">
        <f>データ!AN59</f>
        <v>-42.7</v>
      </c>
      <c r="U34" s="58">
        <f>データ!AO59</f>
        <v>-40.5</v>
      </c>
    </row>
    <row r="35" spans="7:22" s="17" customFormat="1" ht="19.5" customHeight="1">
      <c r="G35" s="47" t="str">
        <f>$G$16</f>
        <v>7</v>
      </c>
      <c r="H35" s="58">
        <f>データ!AM28</f>
        <v>1</v>
      </c>
      <c r="I35" s="58">
        <f>データ!AN28</f>
        <v>-36.1</v>
      </c>
      <c r="J35" s="58">
        <f>データ!AO28</f>
        <v>-35.1</v>
      </c>
      <c r="R35" s="47" t="str">
        <f>$G$16</f>
        <v>7</v>
      </c>
      <c r="S35" s="58">
        <f>データ!AM60</f>
        <v>1.6</v>
      </c>
      <c r="T35" s="58">
        <f>データ!AN60</f>
        <v>-43.1</v>
      </c>
      <c r="U35" s="58">
        <f>データ!AO60</f>
        <v>-41.5</v>
      </c>
    </row>
    <row r="36" spans="7:22" s="17" customFormat="1" ht="19.5" customHeight="1">
      <c r="G36" s="47" t="str">
        <f>$G$17</f>
        <v>8</v>
      </c>
      <c r="H36" s="58">
        <f>データ!AM29</f>
        <v>2.7</v>
      </c>
      <c r="I36" s="58">
        <f>データ!AN29</f>
        <v>-43.3</v>
      </c>
      <c r="J36" s="58">
        <f>データ!AO29</f>
        <v>-40.6</v>
      </c>
      <c r="R36" s="47" t="str">
        <f>$G$17</f>
        <v>8</v>
      </c>
      <c r="S36" s="58">
        <f>データ!AM61</f>
        <v>1.5</v>
      </c>
      <c r="T36" s="58">
        <f>データ!AN61</f>
        <v>-50.3</v>
      </c>
      <c r="U36" s="58">
        <f>データ!AO61</f>
        <v>-48.8</v>
      </c>
    </row>
    <row r="37" spans="7:22" s="17" customFormat="1" ht="19.5" customHeight="1">
      <c r="G37" s="47" t="str">
        <f>$G$18</f>
        <v>9</v>
      </c>
      <c r="H37" s="58">
        <f>データ!AM30</f>
        <v>1.8</v>
      </c>
      <c r="I37" s="58">
        <f>データ!AN30</f>
        <v>-45.9</v>
      </c>
      <c r="J37" s="58">
        <f>データ!AO30</f>
        <v>-44.1</v>
      </c>
      <c r="R37" s="47" t="str">
        <f>$G$18</f>
        <v>9</v>
      </c>
      <c r="S37" s="58">
        <f>データ!AM62</f>
        <v>1.8</v>
      </c>
      <c r="T37" s="58">
        <f>データ!AN62</f>
        <v>-44.8</v>
      </c>
      <c r="U37" s="58">
        <f>データ!AO62</f>
        <v>-43</v>
      </c>
    </row>
    <row r="38" spans="7:22" s="17" customFormat="1" ht="19.5" customHeight="1">
      <c r="G38" s="50" t="str">
        <f>$G$19</f>
        <v>10</v>
      </c>
      <c r="H38" s="58">
        <f>データ!AM31</f>
        <v>2</v>
      </c>
      <c r="I38" s="58">
        <f>データ!AN31</f>
        <v>-43.5</v>
      </c>
      <c r="J38" s="58">
        <f>データ!AO31</f>
        <v>-41.5</v>
      </c>
      <c r="K38" s="19"/>
      <c r="R38" s="50" t="str">
        <f>$G$19</f>
        <v>10</v>
      </c>
      <c r="S38" s="58">
        <f>データ!AM63</f>
        <v>2.6</v>
      </c>
      <c r="T38" s="58">
        <f>データ!AN63</f>
        <v>-38.9</v>
      </c>
      <c r="U38" s="58">
        <f>データ!AO63</f>
        <v>-36.299999999999997</v>
      </c>
      <c r="V38" s="19"/>
    </row>
    <row r="39" spans="7:22" s="17" customFormat="1" ht="17.100000000000001" customHeight="1">
      <c r="G39" s="18"/>
      <c r="R39" s="18"/>
    </row>
    <row r="40" spans="7:22" s="17" customFormat="1" ht="17.100000000000001" customHeight="1">
      <c r="G40" s="18"/>
      <c r="R40" s="18"/>
    </row>
  </sheetData>
  <phoneticPr fontId="3"/>
  <printOptions horizontalCentered="1" verticalCentered="1" gridLinesSet="0"/>
  <pageMargins left="0.39370078740157483" right="0.39370078740157483" top="0" bottom="0" header="0" footer="0"/>
  <pageSetup paperSize="9" scale="7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CW40"/>
  <sheetViews>
    <sheetView zoomScale="82" zoomScaleNormal="82" zoomScaleSheetLayoutView="80" workbookViewId="0">
      <selection activeCell="F1" sqref="F1:O1"/>
    </sheetView>
  </sheetViews>
  <sheetFormatPr defaultColWidth="9" defaultRowHeight="13.2"/>
  <cols>
    <col min="1" max="6" width="10.33203125" style="13" customWidth="1"/>
    <col min="7" max="7" width="7.33203125" style="14" bestFit="1" customWidth="1"/>
    <col min="8" max="10" width="6.109375" style="13" customWidth="1"/>
    <col min="11" max="11" width="8.109375" style="13" customWidth="1"/>
    <col min="12" max="17" width="10.33203125" style="13" customWidth="1"/>
    <col min="18" max="18" width="7.33203125" style="14" bestFit="1" customWidth="1"/>
    <col min="19" max="21" width="6.109375" style="13" customWidth="1"/>
    <col min="22" max="16384" width="9" style="13"/>
  </cols>
  <sheetData>
    <row r="1" spans="2:101" s="17" customFormat="1" ht="30" customHeight="1">
      <c r="G1" s="18"/>
      <c r="R1" s="18"/>
    </row>
    <row r="2" spans="2:101" s="17" customFormat="1" ht="30" customHeight="1">
      <c r="B2" s="19"/>
      <c r="C2" s="19"/>
      <c r="D2" s="19"/>
      <c r="E2" s="19"/>
      <c r="F2" s="19"/>
      <c r="G2" s="18"/>
      <c r="H2" s="20" t="s">
        <v>22</v>
      </c>
      <c r="J2" s="19"/>
      <c r="K2" s="19"/>
      <c r="L2" s="19"/>
      <c r="M2" s="19"/>
      <c r="N2" s="19"/>
      <c r="O2" s="19"/>
      <c r="P2" s="19"/>
      <c r="Q2" s="19"/>
      <c r="R2" s="18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</row>
    <row r="3" spans="2:101" s="17" customFormat="1" ht="17.100000000000001" customHeight="1">
      <c r="B3" s="19"/>
      <c r="C3" s="19"/>
      <c r="D3" s="19"/>
      <c r="E3" s="19"/>
      <c r="F3" s="19"/>
      <c r="G3" s="18"/>
      <c r="H3" s="19"/>
      <c r="I3" s="19"/>
      <c r="J3" s="19"/>
      <c r="K3" s="19"/>
      <c r="L3" s="19"/>
      <c r="M3" s="19"/>
      <c r="N3" s="19"/>
      <c r="O3" s="19"/>
      <c r="P3" s="19"/>
      <c r="Q3" s="19"/>
      <c r="R3" s="18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</row>
    <row r="4" spans="2:101" s="17" customFormat="1" ht="17.100000000000001" customHeight="1">
      <c r="G4" s="18"/>
      <c r="H4" s="35"/>
      <c r="I4" s="36"/>
      <c r="R4" s="18"/>
    </row>
    <row r="5" spans="2:101" s="17" customFormat="1" ht="17.100000000000001" customHeight="1">
      <c r="G5" s="18"/>
      <c r="R5" s="18"/>
    </row>
    <row r="6" spans="2:101" s="17" customFormat="1" ht="19.5" customHeight="1">
      <c r="G6" s="56" t="s">
        <v>1</v>
      </c>
      <c r="H6" s="57" t="s">
        <v>2</v>
      </c>
      <c r="I6" s="57" t="s">
        <v>3</v>
      </c>
      <c r="J6" s="57" t="s">
        <v>10</v>
      </c>
      <c r="R6" s="56" t="s">
        <v>1</v>
      </c>
      <c r="S6" s="57" t="s">
        <v>4</v>
      </c>
      <c r="T6" s="57" t="s">
        <v>5</v>
      </c>
      <c r="U6" s="57" t="s">
        <v>10</v>
      </c>
    </row>
    <row r="7" spans="2:101" s="17" customFormat="1" ht="19.5" customHeight="1">
      <c r="G7" s="47" t="str">
        <f>産業全体!G7</f>
        <v>20/10</v>
      </c>
      <c r="H7" s="58">
        <f>データ!AP3</f>
        <v>2.7</v>
      </c>
      <c r="I7" s="58">
        <f>データ!AQ3</f>
        <v>-48.6</v>
      </c>
      <c r="J7" s="58">
        <f>データ!AR3</f>
        <v>-45.9</v>
      </c>
      <c r="R7" s="47" t="str">
        <f>$G$7</f>
        <v>20/10</v>
      </c>
      <c r="S7" s="58">
        <f>データ!AP35</f>
        <v>0.30000000000000004</v>
      </c>
      <c r="T7" s="58">
        <f>データ!AQ35</f>
        <v>-37.1</v>
      </c>
      <c r="U7" s="58">
        <f>データ!AR35</f>
        <v>-36.800000000000004</v>
      </c>
    </row>
    <row r="8" spans="2:101" s="17" customFormat="1" ht="19.5" customHeight="1">
      <c r="G8" s="47" t="str">
        <f>産業全体!G8</f>
        <v>11</v>
      </c>
      <c r="H8" s="58">
        <f>データ!AP4</f>
        <v>3.5</v>
      </c>
      <c r="I8" s="58">
        <f>データ!AQ4</f>
        <v>-53.5</v>
      </c>
      <c r="J8" s="58">
        <f>データ!AR4</f>
        <v>-50</v>
      </c>
      <c r="R8" s="47" t="str">
        <f>$G$8</f>
        <v>11</v>
      </c>
      <c r="S8" s="58">
        <f>データ!AP36</f>
        <v>1.4000000000000001</v>
      </c>
      <c r="T8" s="58">
        <f>データ!AQ36</f>
        <v>-38.9</v>
      </c>
      <c r="U8" s="58">
        <f>データ!AR36</f>
        <v>-37.5</v>
      </c>
    </row>
    <row r="9" spans="2:101" s="17" customFormat="1" ht="19.5" customHeight="1">
      <c r="G9" s="47" t="str">
        <f>産業全体!G9</f>
        <v>12</v>
      </c>
      <c r="H9" s="58">
        <f>データ!AP5</f>
        <v>4.1999999999999993</v>
      </c>
      <c r="I9" s="58">
        <f>データ!AQ5</f>
        <v>-51</v>
      </c>
      <c r="J9" s="58">
        <f>データ!AR5</f>
        <v>-46.8</v>
      </c>
      <c r="R9" s="47" t="str">
        <f>$G$9</f>
        <v>12</v>
      </c>
      <c r="S9" s="58">
        <f>データ!AP37</f>
        <v>1</v>
      </c>
      <c r="T9" s="58">
        <f>データ!AQ37</f>
        <v>-40.800000000000004</v>
      </c>
      <c r="U9" s="58">
        <f>データ!AR37</f>
        <v>-39.800000000000004</v>
      </c>
    </row>
    <row r="10" spans="2:101" s="17" customFormat="1" ht="19.5" customHeight="1">
      <c r="G10" s="47" t="str">
        <f>産業全体!G10</f>
        <v>21/1</v>
      </c>
      <c r="H10" s="58">
        <f>データ!AP6</f>
        <v>1.7000000000000002</v>
      </c>
      <c r="I10" s="58">
        <f>データ!AQ6</f>
        <v>-61.7</v>
      </c>
      <c r="J10" s="58">
        <f>データ!AR6</f>
        <v>-60</v>
      </c>
      <c r="R10" s="47" t="str">
        <f>$G$10</f>
        <v>21/1</v>
      </c>
      <c r="S10" s="58">
        <f>データ!AP38</f>
        <v>0.30000000000000004</v>
      </c>
      <c r="T10" s="58">
        <f>データ!AQ38</f>
        <v>-46.800000000000004</v>
      </c>
      <c r="U10" s="58">
        <f>データ!AR38</f>
        <v>-46.500000000000007</v>
      </c>
    </row>
    <row r="11" spans="2:101" s="17" customFormat="1" ht="19.5" customHeight="1">
      <c r="G11" s="47" t="str">
        <f>産業全体!G11</f>
        <v>2</v>
      </c>
      <c r="H11" s="58">
        <f>データ!AP7</f>
        <v>2.3000000000000003</v>
      </c>
      <c r="I11" s="58">
        <f>データ!AQ7</f>
        <v>-53.6</v>
      </c>
      <c r="J11" s="58">
        <f>データ!AR7</f>
        <v>-51.300000000000004</v>
      </c>
      <c r="R11" s="47" t="str">
        <f>$G$11</f>
        <v>2</v>
      </c>
      <c r="S11" s="58">
        <f>データ!AP39</f>
        <v>0.6</v>
      </c>
      <c r="T11" s="58">
        <f>データ!AQ39</f>
        <v>-39.300000000000004</v>
      </c>
      <c r="U11" s="58">
        <f>データ!AR39</f>
        <v>-38.700000000000003</v>
      </c>
    </row>
    <row r="12" spans="2:101" s="17" customFormat="1" ht="19.5" customHeight="1">
      <c r="G12" s="47" t="str">
        <f>産業全体!G12</f>
        <v>3</v>
      </c>
      <c r="H12" s="58">
        <f>データ!AP8</f>
        <v>6.8</v>
      </c>
      <c r="I12" s="58">
        <f>データ!AQ8</f>
        <v>-39.6</v>
      </c>
      <c r="J12" s="58">
        <f>データ!AR8</f>
        <v>-32.800000000000004</v>
      </c>
      <c r="R12" s="47" t="str">
        <f>$G$12</f>
        <v>3</v>
      </c>
      <c r="S12" s="58">
        <f>データ!AP40</f>
        <v>2.7</v>
      </c>
      <c r="T12" s="58">
        <f>データ!AQ40</f>
        <v>-33.9</v>
      </c>
      <c r="U12" s="58">
        <f>データ!AR40</f>
        <v>-31.2</v>
      </c>
    </row>
    <row r="13" spans="2:101" s="17" customFormat="1" ht="19.5" customHeight="1">
      <c r="G13" s="47" t="str">
        <f>産業全体!G13</f>
        <v>4</v>
      </c>
      <c r="H13" s="58">
        <f>データ!AP9</f>
        <v>7.1</v>
      </c>
      <c r="I13" s="58">
        <f>データ!AQ9</f>
        <v>-44.4</v>
      </c>
      <c r="J13" s="58">
        <f>データ!AR9</f>
        <v>-37.299999999999997</v>
      </c>
      <c r="R13" s="47" t="str">
        <f>$G$13</f>
        <v>4</v>
      </c>
      <c r="S13" s="58">
        <f>データ!AP41</f>
        <v>3.1</v>
      </c>
      <c r="T13" s="58">
        <f>データ!AQ41</f>
        <v>-35.1</v>
      </c>
      <c r="U13" s="58">
        <f>データ!AR41</f>
        <v>-32</v>
      </c>
    </row>
    <row r="14" spans="2:101" s="17" customFormat="1" ht="19.5" customHeight="1">
      <c r="G14" s="47" t="str">
        <f>産業全体!G14</f>
        <v>5</v>
      </c>
      <c r="H14" s="58">
        <f>データ!AP10</f>
        <v>7.3</v>
      </c>
      <c r="I14" s="58">
        <f>データ!AQ10</f>
        <v>-40.9</v>
      </c>
      <c r="J14" s="58">
        <f>データ!AR10</f>
        <v>-33.6</v>
      </c>
      <c r="R14" s="47" t="str">
        <f>$G$14</f>
        <v>5</v>
      </c>
      <c r="S14" s="58">
        <f>データ!AP42</f>
        <v>2</v>
      </c>
      <c r="T14" s="58">
        <f>データ!AQ42</f>
        <v>-32.300000000000004</v>
      </c>
      <c r="U14" s="58">
        <f>データ!AR42</f>
        <v>-30.300000000000004</v>
      </c>
    </row>
    <row r="15" spans="2:101" s="17" customFormat="1" ht="19.5" customHeight="1">
      <c r="G15" s="47" t="str">
        <f>産業全体!G15</f>
        <v>6</v>
      </c>
      <c r="H15" s="58">
        <f>データ!AP11</f>
        <v>9.5</v>
      </c>
      <c r="I15" s="58">
        <f>データ!AQ11</f>
        <v>-33.200000000000003</v>
      </c>
      <c r="J15" s="58">
        <f>データ!AR11</f>
        <v>-23.7</v>
      </c>
      <c r="R15" s="47" t="str">
        <f>$G$15</f>
        <v>6</v>
      </c>
      <c r="S15" s="58">
        <f>データ!AP43</f>
        <v>2.7</v>
      </c>
      <c r="T15" s="58">
        <f>データ!AQ43</f>
        <v>-22.8</v>
      </c>
      <c r="U15" s="58">
        <f>データ!AR43</f>
        <v>-20.100000000000001</v>
      </c>
    </row>
    <row r="16" spans="2:101" s="17" customFormat="1" ht="19.5" customHeight="1">
      <c r="G16" s="47" t="str">
        <f>産業全体!G16</f>
        <v>7</v>
      </c>
      <c r="H16" s="58">
        <f>データ!AP12</f>
        <v>9.5</v>
      </c>
      <c r="I16" s="58">
        <f>データ!AQ12</f>
        <v>-29.3</v>
      </c>
      <c r="J16" s="58">
        <f>データ!AR12</f>
        <v>-19.8</v>
      </c>
      <c r="R16" s="47" t="str">
        <f>$G$16</f>
        <v>7</v>
      </c>
      <c r="S16" s="58">
        <f>データ!AP44</f>
        <v>1</v>
      </c>
      <c r="T16" s="58">
        <f>データ!AQ44</f>
        <v>-22.5</v>
      </c>
      <c r="U16" s="58">
        <f>データ!AR44</f>
        <v>-21.5</v>
      </c>
    </row>
    <row r="17" spans="7:22" s="17" customFormat="1" ht="19.5" customHeight="1">
      <c r="G17" s="47" t="str">
        <f>産業全体!G17</f>
        <v>8</v>
      </c>
      <c r="H17" s="58">
        <f>データ!AP13</f>
        <v>9.5</v>
      </c>
      <c r="I17" s="58">
        <f>データ!AQ13</f>
        <v>-41.4</v>
      </c>
      <c r="J17" s="58">
        <f>データ!AR13</f>
        <v>-31.9</v>
      </c>
      <c r="R17" s="47" t="str">
        <f>$G$17</f>
        <v>8</v>
      </c>
      <c r="S17" s="58">
        <f>データ!AP45</f>
        <v>0.7</v>
      </c>
      <c r="T17" s="58">
        <f>データ!AQ45</f>
        <v>-28.7</v>
      </c>
      <c r="U17" s="58">
        <f>データ!AR45</f>
        <v>-28</v>
      </c>
    </row>
    <row r="18" spans="7:22" s="17" customFormat="1" ht="19.5" customHeight="1">
      <c r="G18" s="47" t="str">
        <f>産業全体!G18</f>
        <v>9</v>
      </c>
      <c r="H18" s="58">
        <f>データ!AP14</f>
        <v>9.5</v>
      </c>
      <c r="I18" s="58">
        <f>データ!AQ14</f>
        <v>-38.200000000000003</v>
      </c>
      <c r="J18" s="58">
        <f>データ!AR14</f>
        <v>-28.7</v>
      </c>
      <c r="R18" s="47" t="str">
        <f>$G$18</f>
        <v>9</v>
      </c>
      <c r="S18" s="58">
        <f>データ!AP46</f>
        <v>1.4</v>
      </c>
      <c r="T18" s="58">
        <f>データ!AQ46</f>
        <v>-25</v>
      </c>
      <c r="U18" s="58">
        <f>データ!AR46</f>
        <v>-23.6</v>
      </c>
    </row>
    <row r="19" spans="7:22" s="17" customFormat="1" ht="19.5" customHeight="1">
      <c r="G19" s="47" t="str">
        <f>産業全体!G19</f>
        <v>10</v>
      </c>
      <c r="H19" s="58">
        <f>データ!AP15</f>
        <v>9.5</v>
      </c>
      <c r="I19" s="58">
        <f>データ!AQ15</f>
        <v>-22.2</v>
      </c>
      <c r="J19" s="58">
        <f>データ!AR15</f>
        <v>-12.7</v>
      </c>
      <c r="K19" s="19"/>
      <c r="R19" s="50" t="str">
        <f>$G$19</f>
        <v>10</v>
      </c>
      <c r="S19" s="58">
        <f>データ!AP47</f>
        <v>2.6</v>
      </c>
      <c r="T19" s="58">
        <f>データ!AQ47</f>
        <v>-21.3</v>
      </c>
      <c r="U19" s="58">
        <f>データ!AR47</f>
        <v>-18.7</v>
      </c>
      <c r="V19" s="19"/>
    </row>
    <row r="20" spans="7:22" s="17" customFormat="1" ht="17.100000000000001" customHeight="1">
      <c r="G20" s="18"/>
      <c r="R20" s="18"/>
    </row>
    <row r="21" spans="7:22" s="17" customFormat="1" ht="17.100000000000001" customHeight="1">
      <c r="G21" s="18"/>
      <c r="R21" s="18"/>
    </row>
    <row r="22" spans="7:22" s="17" customFormat="1" ht="17.100000000000001" customHeight="1">
      <c r="G22" s="18"/>
      <c r="R22" s="18"/>
    </row>
    <row r="23" spans="7:22" s="17" customFormat="1" ht="17.100000000000001" customHeight="1">
      <c r="G23" s="18"/>
      <c r="R23" s="18"/>
    </row>
    <row r="24" spans="7:22" s="17" customFormat="1" ht="17.100000000000001" customHeight="1">
      <c r="G24" s="18"/>
      <c r="R24" s="18"/>
    </row>
    <row r="25" spans="7:22" s="17" customFormat="1" ht="19.5" customHeight="1">
      <c r="G25" s="56" t="s">
        <v>1</v>
      </c>
      <c r="H25" s="57" t="s">
        <v>4</v>
      </c>
      <c r="I25" s="57" t="s">
        <v>5</v>
      </c>
      <c r="J25" s="57" t="s">
        <v>10</v>
      </c>
      <c r="R25" s="56" t="s">
        <v>1</v>
      </c>
      <c r="S25" s="57" t="s">
        <v>4</v>
      </c>
      <c r="T25" s="57" t="s">
        <v>5</v>
      </c>
      <c r="U25" s="57" t="s">
        <v>10</v>
      </c>
    </row>
    <row r="26" spans="7:22" s="17" customFormat="1" ht="19.5" customHeight="1">
      <c r="G26" s="47" t="str">
        <f>$G$7</f>
        <v>20/10</v>
      </c>
      <c r="H26" s="58">
        <f>データ!AP19</f>
        <v>1.3</v>
      </c>
      <c r="I26" s="58">
        <f>データ!AQ19</f>
        <v>-39.5</v>
      </c>
      <c r="J26" s="58">
        <f>データ!AR19</f>
        <v>-38.200000000000003</v>
      </c>
      <c r="R26" s="47" t="str">
        <f>$G$7</f>
        <v>20/10</v>
      </c>
      <c r="S26" s="58">
        <f>データ!AP51</f>
        <v>1</v>
      </c>
      <c r="T26" s="58">
        <f>データ!AQ51</f>
        <v>-44.300000000000004</v>
      </c>
      <c r="U26" s="58">
        <f>データ!AR51</f>
        <v>-43.300000000000004</v>
      </c>
    </row>
    <row r="27" spans="7:22" s="17" customFormat="1" ht="19.5" customHeight="1">
      <c r="G27" s="47" t="str">
        <f>$G$8</f>
        <v>11</v>
      </c>
      <c r="H27" s="58">
        <f>データ!AP20</f>
        <v>1.6</v>
      </c>
      <c r="I27" s="58">
        <f>データ!AQ20</f>
        <v>-42.1</v>
      </c>
      <c r="J27" s="58">
        <f>データ!AR20</f>
        <v>-40.5</v>
      </c>
      <c r="R27" s="47" t="str">
        <f>$G$8</f>
        <v>11</v>
      </c>
      <c r="S27" s="58">
        <f>データ!AP52</f>
        <v>1.9000000000000001</v>
      </c>
      <c r="T27" s="58">
        <f>データ!AQ52</f>
        <v>-48.5</v>
      </c>
      <c r="U27" s="58">
        <f>データ!AR52</f>
        <v>-46.6</v>
      </c>
    </row>
    <row r="28" spans="7:22" s="17" customFormat="1" ht="19.5" customHeight="1">
      <c r="G28" s="47" t="str">
        <f>$G$9</f>
        <v>12</v>
      </c>
      <c r="H28" s="58">
        <f>データ!AP21</f>
        <v>1.9000000000000001</v>
      </c>
      <c r="I28" s="58">
        <f>データ!AQ21</f>
        <v>-42.6</v>
      </c>
      <c r="J28" s="58">
        <f>データ!AR21</f>
        <v>-40.700000000000003</v>
      </c>
      <c r="R28" s="47" t="str">
        <f>$G$9</f>
        <v>12</v>
      </c>
      <c r="S28" s="58">
        <f>データ!AP53</f>
        <v>2.8000000000000003</v>
      </c>
      <c r="T28" s="58">
        <f>データ!AQ53</f>
        <v>-46.800000000000004</v>
      </c>
      <c r="U28" s="58">
        <f>データ!AR53</f>
        <v>-44.000000000000007</v>
      </c>
    </row>
    <row r="29" spans="7:22" s="17" customFormat="1" ht="19.5" customHeight="1">
      <c r="G29" s="47" t="str">
        <f>$G$10</f>
        <v>21/1</v>
      </c>
      <c r="H29" s="58">
        <f>データ!AP22</f>
        <v>0.30000000000000004</v>
      </c>
      <c r="I29" s="58">
        <f>データ!AQ22</f>
        <v>-50.5</v>
      </c>
      <c r="J29" s="58">
        <f>データ!AR22</f>
        <v>-50.2</v>
      </c>
      <c r="R29" s="47" t="str">
        <f>$G$10</f>
        <v>21/1</v>
      </c>
      <c r="S29" s="58">
        <f>データ!AP54</f>
        <v>0.5</v>
      </c>
      <c r="T29" s="58">
        <f>データ!AQ54</f>
        <v>-56.1</v>
      </c>
      <c r="U29" s="58">
        <f>データ!AR54</f>
        <v>-55.6</v>
      </c>
    </row>
    <row r="30" spans="7:22" s="17" customFormat="1" ht="19.5" customHeight="1">
      <c r="G30" s="47" t="str">
        <f>$G$11</f>
        <v>2</v>
      </c>
      <c r="H30" s="58">
        <f>データ!AP23</f>
        <v>1.4000000000000001</v>
      </c>
      <c r="I30" s="58">
        <f>データ!AQ23</f>
        <v>-44.800000000000004</v>
      </c>
      <c r="J30" s="58">
        <f>データ!AR23</f>
        <v>-43.400000000000006</v>
      </c>
      <c r="R30" s="47" t="str">
        <f>$G$11</f>
        <v>2</v>
      </c>
      <c r="S30" s="58">
        <f>データ!AP55</f>
        <v>2</v>
      </c>
      <c r="T30" s="58">
        <f>データ!AQ55</f>
        <v>-45.9</v>
      </c>
      <c r="U30" s="58">
        <f>データ!AR55</f>
        <v>-43.9</v>
      </c>
    </row>
    <row r="31" spans="7:22" s="17" customFormat="1" ht="19.5" customHeight="1">
      <c r="G31" s="47" t="str">
        <f>$G$12</f>
        <v>3</v>
      </c>
      <c r="H31" s="58">
        <f>データ!AP24</f>
        <v>3.2</v>
      </c>
      <c r="I31" s="58">
        <f>データ!AQ24</f>
        <v>-36.5</v>
      </c>
      <c r="J31" s="58">
        <f>データ!AR24</f>
        <v>-33.299999999999997</v>
      </c>
      <c r="R31" s="47" t="str">
        <f>$G$12</f>
        <v>3</v>
      </c>
      <c r="S31" s="58">
        <f>データ!AP56</f>
        <v>3.7</v>
      </c>
      <c r="T31" s="58">
        <f>データ!AQ56</f>
        <v>-39.6</v>
      </c>
      <c r="U31" s="58">
        <f>データ!AR56</f>
        <v>-35.9</v>
      </c>
    </row>
    <row r="32" spans="7:22" s="17" customFormat="1" ht="19.5" customHeight="1">
      <c r="G32" s="47" t="str">
        <f>$G$13</f>
        <v>4</v>
      </c>
      <c r="H32" s="58">
        <f>データ!AP25</f>
        <v>4.3</v>
      </c>
      <c r="I32" s="58">
        <f>データ!AQ25</f>
        <v>-37</v>
      </c>
      <c r="J32" s="58">
        <f>データ!AR25</f>
        <v>-32.700000000000003</v>
      </c>
      <c r="R32" s="47" t="str">
        <f>$G$13</f>
        <v>4</v>
      </c>
      <c r="S32" s="58">
        <f>データ!AP57</f>
        <v>3.3000000000000003</v>
      </c>
      <c r="T32" s="58">
        <f>データ!AQ57</f>
        <v>-44.4</v>
      </c>
      <c r="U32" s="58">
        <f>データ!AR57</f>
        <v>-41.1</v>
      </c>
    </row>
    <row r="33" spans="7:22" s="17" customFormat="1" ht="19.5" customHeight="1">
      <c r="G33" s="47" t="str">
        <f>$G$14</f>
        <v>5</v>
      </c>
      <c r="H33" s="58">
        <f>データ!AP26</f>
        <v>2.9</v>
      </c>
      <c r="I33" s="58">
        <f>データ!AQ26</f>
        <v>-34.200000000000003</v>
      </c>
      <c r="J33" s="58">
        <f>データ!AR26</f>
        <v>-31.300000000000004</v>
      </c>
      <c r="R33" s="47" t="str">
        <f>$G$14</f>
        <v>5</v>
      </c>
      <c r="S33" s="58">
        <f>データ!AP58</f>
        <v>2.7</v>
      </c>
      <c r="T33" s="58">
        <f>データ!AQ58</f>
        <v>-37.5</v>
      </c>
      <c r="U33" s="58">
        <f>データ!AR58</f>
        <v>-34.799999999999997</v>
      </c>
    </row>
    <row r="34" spans="7:22" s="17" customFormat="1" ht="19.5" customHeight="1">
      <c r="G34" s="47" t="str">
        <f>$G$15</f>
        <v>6</v>
      </c>
      <c r="H34" s="58">
        <f>データ!AP27</f>
        <v>3.8</v>
      </c>
      <c r="I34" s="58">
        <f>データ!AQ27</f>
        <v>-26.1</v>
      </c>
      <c r="J34" s="58">
        <f>データ!AR27</f>
        <v>-22.3</v>
      </c>
      <c r="R34" s="47" t="str">
        <f>$G$15</f>
        <v>6</v>
      </c>
      <c r="S34" s="58">
        <f>データ!AP59</f>
        <v>4.5999999999999996</v>
      </c>
      <c r="T34" s="58">
        <f>データ!AQ59</f>
        <v>-27.1</v>
      </c>
      <c r="U34" s="58">
        <f>データ!AR59</f>
        <v>-22.5</v>
      </c>
    </row>
    <row r="35" spans="7:22" s="17" customFormat="1" ht="19.5" customHeight="1">
      <c r="G35" s="47" t="str">
        <f>$G$16</f>
        <v>7</v>
      </c>
      <c r="H35" s="58">
        <f>データ!AP28</f>
        <v>2.7</v>
      </c>
      <c r="I35" s="58">
        <f>データ!AQ28</f>
        <v>-26.4</v>
      </c>
      <c r="J35" s="58">
        <f>データ!AR28</f>
        <v>-23.7</v>
      </c>
      <c r="R35" s="47" t="str">
        <f>$G$16</f>
        <v>7</v>
      </c>
      <c r="S35" s="58">
        <f>データ!AP60</f>
        <v>2</v>
      </c>
      <c r="T35" s="58">
        <f>データ!AQ60</f>
        <v>-28.8</v>
      </c>
      <c r="U35" s="58">
        <f>データ!AR60</f>
        <v>-26.8</v>
      </c>
    </row>
    <row r="36" spans="7:22" s="17" customFormat="1" ht="19.5" customHeight="1">
      <c r="G36" s="47" t="str">
        <f>$G$17</f>
        <v>8</v>
      </c>
      <c r="H36" s="58">
        <f>データ!AP29</f>
        <v>1.4</v>
      </c>
      <c r="I36" s="58">
        <f>データ!AQ29</f>
        <v>-34.6</v>
      </c>
      <c r="J36" s="58">
        <f>データ!AR29</f>
        <v>-33.200000000000003</v>
      </c>
      <c r="R36" s="47" t="str">
        <f>$G$17</f>
        <v>8</v>
      </c>
      <c r="S36" s="58">
        <f>データ!AP61</f>
        <v>0.7</v>
      </c>
      <c r="T36" s="58">
        <f>データ!AQ61</f>
        <v>-37.799999999999997</v>
      </c>
      <c r="U36" s="58">
        <f>データ!AR61</f>
        <v>-37.1</v>
      </c>
    </row>
    <row r="37" spans="7:22" s="17" customFormat="1" ht="19.5" customHeight="1">
      <c r="G37" s="47" t="str">
        <f>$G$18</f>
        <v>9</v>
      </c>
      <c r="H37" s="58">
        <f>データ!AP30</f>
        <v>1.9</v>
      </c>
      <c r="I37" s="58">
        <f>データ!AQ30</f>
        <v>-30</v>
      </c>
      <c r="J37" s="58">
        <f>データ!AR30</f>
        <v>-28.1</v>
      </c>
      <c r="R37" s="47" t="str">
        <f>$G$18</f>
        <v>9</v>
      </c>
      <c r="S37" s="58">
        <f>データ!AP62</f>
        <v>1.4</v>
      </c>
      <c r="T37" s="58">
        <f>データ!AQ62</f>
        <v>-33.700000000000003</v>
      </c>
      <c r="U37" s="58">
        <f>データ!AR62</f>
        <v>-32.299999999999997</v>
      </c>
    </row>
    <row r="38" spans="7:22" s="17" customFormat="1" ht="19.5" customHeight="1">
      <c r="G38" s="50" t="str">
        <f>$G$19</f>
        <v>10</v>
      </c>
      <c r="H38" s="58">
        <f>データ!AP31</f>
        <v>3.1</v>
      </c>
      <c r="I38" s="58">
        <f>データ!AQ31</f>
        <v>-25</v>
      </c>
      <c r="J38" s="58">
        <f>データ!AR31</f>
        <v>-21.9</v>
      </c>
      <c r="K38" s="19"/>
      <c r="R38" s="50" t="str">
        <f>$G$19</f>
        <v>10</v>
      </c>
      <c r="S38" s="58">
        <f>データ!AP63</f>
        <v>4.5</v>
      </c>
      <c r="T38" s="58">
        <f>データ!AQ63</f>
        <v>-20.3</v>
      </c>
      <c r="U38" s="58">
        <f>データ!AR63</f>
        <v>-15.8</v>
      </c>
      <c r="V38" s="19"/>
    </row>
    <row r="39" spans="7:22" s="17" customFormat="1" ht="17.100000000000001" customHeight="1">
      <c r="G39" s="18"/>
      <c r="R39" s="18"/>
    </row>
    <row r="40" spans="7:22" s="17" customFormat="1" ht="17.100000000000001" customHeight="1">
      <c r="G40" s="18"/>
      <c r="R40" s="18"/>
    </row>
  </sheetData>
  <phoneticPr fontId="3"/>
  <printOptions horizontalCentered="1" verticalCentered="1" gridLinesSet="0"/>
  <pageMargins left="0.39370078740157483" right="0.39370078740157483" top="0" bottom="0" header="0" footer="0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63"/>
  <sheetViews>
    <sheetView tabSelected="1" zoomScale="58" zoomScaleNormal="58" workbookViewId="0">
      <selection activeCell="C63" sqref="C63"/>
    </sheetView>
  </sheetViews>
  <sheetFormatPr defaultRowHeight="13.2"/>
  <cols>
    <col min="1" max="1" width="5.21875" style="69" bestFit="1" customWidth="1"/>
    <col min="2" max="11" width="6.6640625" customWidth="1"/>
    <col min="12" max="12" width="5.6640625" customWidth="1"/>
    <col min="13" max="44" width="6.6640625" customWidth="1"/>
  </cols>
  <sheetData>
    <row r="1" spans="1:44">
      <c r="A1" s="76" t="s">
        <v>24</v>
      </c>
      <c r="B1" s="67" t="s">
        <v>28</v>
      </c>
      <c r="C1" s="77" t="s">
        <v>27</v>
      </c>
      <c r="D1" s="78"/>
      <c r="E1" s="79"/>
      <c r="F1" s="75" t="s">
        <v>25</v>
      </c>
      <c r="G1" s="75"/>
      <c r="H1" s="75"/>
      <c r="I1" s="75" t="s">
        <v>26</v>
      </c>
      <c r="J1" s="75"/>
      <c r="K1" s="75"/>
      <c r="L1" s="75" t="s">
        <v>29</v>
      </c>
      <c r="M1" s="75"/>
      <c r="N1" s="75"/>
      <c r="O1" s="75" t="s">
        <v>30</v>
      </c>
      <c r="P1" s="75"/>
      <c r="Q1" s="75"/>
      <c r="R1" s="75" t="s">
        <v>31</v>
      </c>
      <c r="S1" s="75"/>
      <c r="T1" s="75"/>
      <c r="U1" s="75" t="s">
        <v>32</v>
      </c>
      <c r="V1" s="75"/>
      <c r="W1" s="75"/>
      <c r="X1" s="75" t="s">
        <v>33</v>
      </c>
      <c r="Y1" s="75"/>
      <c r="Z1" s="75"/>
      <c r="AA1" s="75" t="s">
        <v>34</v>
      </c>
      <c r="AB1" s="75"/>
      <c r="AC1" s="75"/>
      <c r="AD1" s="75" t="s">
        <v>35</v>
      </c>
      <c r="AE1" s="75"/>
      <c r="AF1" s="75"/>
      <c r="AG1" s="75" t="s">
        <v>36</v>
      </c>
      <c r="AH1" s="75"/>
      <c r="AI1" s="75"/>
      <c r="AJ1" s="75" t="s">
        <v>37</v>
      </c>
      <c r="AK1" s="75"/>
      <c r="AL1" s="75"/>
      <c r="AM1" s="75" t="s">
        <v>38</v>
      </c>
      <c r="AN1" s="75"/>
      <c r="AO1" s="75"/>
      <c r="AP1" s="75" t="s">
        <v>39</v>
      </c>
      <c r="AQ1" s="75"/>
      <c r="AR1" s="75"/>
    </row>
    <row r="2" spans="1:44">
      <c r="A2" s="76"/>
      <c r="B2" s="5" t="s">
        <v>1</v>
      </c>
      <c r="C2" s="5" t="s">
        <v>2</v>
      </c>
      <c r="D2" s="5" t="s">
        <v>3</v>
      </c>
      <c r="E2" s="5" t="s">
        <v>23</v>
      </c>
      <c r="F2" s="5" t="s">
        <v>2</v>
      </c>
      <c r="G2" s="5" t="s">
        <v>3</v>
      </c>
      <c r="H2" s="5" t="s">
        <v>23</v>
      </c>
      <c r="I2" s="5" t="s">
        <v>2</v>
      </c>
      <c r="J2" s="5" t="s">
        <v>3</v>
      </c>
      <c r="K2" s="5" t="s">
        <v>23</v>
      </c>
      <c r="L2" s="5" t="s">
        <v>2</v>
      </c>
      <c r="M2" s="5" t="s">
        <v>3</v>
      </c>
      <c r="N2" s="5" t="s">
        <v>23</v>
      </c>
      <c r="O2" s="5" t="s">
        <v>2</v>
      </c>
      <c r="P2" s="5" t="s">
        <v>3</v>
      </c>
      <c r="Q2" s="5" t="s">
        <v>23</v>
      </c>
      <c r="R2" s="5" t="s">
        <v>2</v>
      </c>
      <c r="S2" s="5" t="s">
        <v>3</v>
      </c>
      <c r="T2" s="5" t="s">
        <v>23</v>
      </c>
      <c r="U2" s="5" t="s">
        <v>2</v>
      </c>
      <c r="V2" s="5" t="s">
        <v>3</v>
      </c>
      <c r="W2" s="5" t="s">
        <v>23</v>
      </c>
      <c r="X2" s="5" t="s">
        <v>2</v>
      </c>
      <c r="Y2" s="5" t="s">
        <v>3</v>
      </c>
      <c r="Z2" s="5" t="s">
        <v>23</v>
      </c>
      <c r="AA2" s="5" t="s">
        <v>2</v>
      </c>
      <c r="AB2" s="5" t="s">
        <v>3</v>
      </c>
      <c r="AC2" s="5" t="s">
        <v>23</v>
      </c>
      <c r="AD2" s="5" t="s">
        <v>2</v>
      </c>
      <c r="AE2" s="5" t="s">
        <v>3</v>
      </c>
      <c r="AF2" s="5" t="s">
        <v>23</v>
      </c>
      <c r="AG2" s="5" t="s">
        <v>2</v>
      </c>
      <c r="AH2" s="5" t="s">
        <v>3</v>
      </c>
      <c r="AI2" s="5" t="s">
        <v>23</v>
      </c>
      <c r="AJ2" s="5" t="s">
        <v>2</v>
      </c>
      <c r="AK2" s="5" t="s">
        <v>3</v>
      </c>
      <c r="AL2" s="5" t="s">
        <v>23</v>
      </c>
      <c r="AM2" s="5" t="s">
        <v>2</v>
      </c>
      <c r="AN2" s="5" t="s">
        <v>3</v>
      </c>
      <c r="AO2" s="5" t="s">
        <v>23</v>
      </c>
      <c r="AP2" s="5" t="s">
        <v>2</v>
      </c>
      <c r="AQ2" s="5" t="s">
        <v>3</v>
      </c>
      <c r="AR2" s="5" t="s">
        <v>23</v>
      </c>
    </row>
    <row r="3" spans="1:44">
      <c r="A3" s="76"/>
      <c r="B3" s="68" t="s">
        <v>131</v>
      </c>
      <c r="C3" s="66">
        <v>6.3999999999999995</v>
      </c>
      <c r="D3" s="66">
        <v>-52.7</v>
      </c>
      <c r="E3" s="66">
        <v>-46.300000000000004</v>
      </c>
      <c r="F3" s="66">
        <v>4.1999999999999993</v>
      </c>
      <c r="G3" s="66">
        <v>-60.2</v>
      </c>
      <c r="H3" s="66">
        <v>-56</v>
      </c>
      <c r="I3" s="66">
        <v>5.5</v>
      </c>
      <c r="J3" s="66">
        <v>-54.7</v>
      </c>
      <c r="K3" s="66">
        <v>-49.2</v>
      </c>
      <c r="L3" s="66">
        <v>2.9</v>
      </c>
      <c r="M3" s="66">
        <v>-64.8</v>
      </c>
      <c r="N3" s="66">
        <v>-61.9</v>
      </c>
      <c r="O3" s="66">
        <v>3.4</v>
      </c>
      <c r="P3" s="66">
        <v>-64.099999999999994</v>
      </c>
      <c r="Q3" s="66">
        <v>-60.699999999999996</v>
      </c>
      <c r="R3" s="66">
        <v>7.1999999999999993</v>
      </c>
      <c r="S3" s="66">
        <v>-43.800000000000004</v>
      </c>
      <c r="T3" s="66">
        <v>-36.600000000000009</v>
      </c>
      <c r="U3" s="66">
        <v>7.6999999999999993</v>
      </c>
      <c r="V3" s="66">
        <v>-52.9</v>
      </c>
      <c r="W3" s="66">
        <v>-45.2</v>
      </c>
      <c r="X3" s="66">
        <v>3.5</v>
      </c>
      <c r="Y3" s="66">
        <v>-71.699999999999989</v>
      </c>
      <c r="Z3" s="66">
        <v>-68.199999999999989</v>
      </c>
      <c r="AA3" s="66">
        <v>12.1</v>
      </c>
      <c r="AB3" s="66">
        <v>-38.200000000000003</v>
      </c>
      <c r="AC3" s="66">
        <v>-26.1</v>
      </c>
      <c r="AD3" s="66">
        <v>7.3</v>
      </c>
      <c r="AE3" s="66">
        <v>-48.2</v>
      </c>
      <c r="AF3" s="66">
        <v>-40.900000000000006</v>
      </c>
      <c r="AG3" s="66">
        <v>6.3</v>
      </c>
      <c r="AH3" s="66">
        <v>-53.9</v>
      </c>
      <c r="AI3" s="66">
        <v>-47.6</v>
      </c>
      <c r="AJ3" s="66">
        <v>14.2</v>
      </c>
      <c r="AK3" s="66">
        <v>-61.9</v>
      </c>
      <c r="AL3" s="66">
        <v>-47.7</v>
      </c>
      <c r="AM3" s="66">
        <v>2.5</v>
      </c>
      <c r="AN3" s="66">
        <v>-52.2</v>
      </c>
      <c r="AO3" s="66">
        <v>-49.7</v>
      </c>
      <c r="AP3" s="66">
        <v>2.7</v>
      </c>
      <c r="AQ3" s="66">
        <v>-48.6</v>
      </c>
      <c r="AR3" s="66">
        <v>-45.9</v>
      </c>
    </row>
    <row r="4" spans="1:44">
      <c r="A4" s="76"/>
      <c r="B4" s="68" t="s">
        <v>127</v>
      </c>
      <c r="C4" s="66">
        <v>8.1999999999999993</v>
      </c>
      <c r="D4" s="66">
        <v>-52.3</v>
      </c>
      <c r="E4" s="66">
        <v>-44.099999999999994</v>
      </c>
      <c r="F4" s="66">
        <v>6.6</v>
      </c>
      <c r="G4" s="66">
        <v>-57.6</v>
      </c>
      <c r="H4" s="66">
        <v>-51</v>
      </c>
      <c r="I4" s="66">
        <v>10.5</v>
      </c>
      <c r="J4" s="66">
        <v>-47.4</v>
      </c>
      <c r="K4" s="66">
        <v>-36.9</v>
      </c>
      <c r="L4" s="66">
        <v>3</v>
      </c>
      <c r="M4" s="66">
        <v>-68</v>
      </c>
      <c r="N4" s="66">
        <v>-65</v>
      </c>
      <c r="O4" s="66">
        <v>3.9</v>
      </c>
      <c r="P4" s="66">
        <v>-64</v>
      </c>
      <c r="Q4" s="66">
        <v>-60.1</v>
      </c>
      <c r="R4" s="66">
        <v>11</v>
      </c>
      <c r="S4" s="66">
        <v>-40.4</v>
      </c>
      <c r="T4" s="66">
        <v>-29.4</v>
      </c>
      <c r="U4" s="66">
        <v>8.5</v>
      </c>
      <c r="V4" s="66">
        <v>-52.300000000000004</v>
      </c>
      <c r="W4" s="66">
        <v>-43.800000000000004</v>
      </c>
      <c r="X4" s="66">
        <v>2.9</v>
      </c>
      <c r="Y4" s="66">
        <v>-72.8</v>
      </c>
      <c r="Z4" s="66">
        <v>-69.899999999999991</v>
      </c>
      <c r="AA4" s="66">
        <v>13.1</v>
      </c>
      <c r="AB4" s="66">
        <v>-37.700000000000003</v>
      </c>
      <c r="AC4" s="66">
        <v>-24.6</v>
      </c>
      <c r="AD4" s="66">
        <v>9.4</v>
      </c>
      <c r="AE4" s="66">
        <v>-46</v>
      </c>
      <c r="AF4" s="66">
        <v>-36.6</v>
      </c>
      <c r="AG4" s="66">
        <v>6.6</v>
      </c>
      <c r="AH4" s="66">
        <v>-58.9</v>
      </c>
      <c r="AI4" s="66">
        <v>-52.3</v>
      </c>
      <c r="AJ4" s="66">
        <v>13.5</v>
      </c>
      <c r="AK4" s="66">
        <v>-64.3</v>
      </c>
      <c r="AL4" s="66">
        <v>-50.8</v>
      </c>
      <c r="AM4" s="66">
        <v>3.3000000000000003</v>
      </c>
      <c r="AN4" s="66">
        <v>-60.2</v>
      </c>
      <c r="AO4" s="66">
        <v>-56.900000000000006</v>
      </c>
      <c r="AP4" s="66">
        <v>3.5</v>
      </c>
      <c r="AQ4" s="66">
        <v>-53.5</v>
      </c>
      <c r="AR4" s="66">
        <v>-50</v>
      </c>
    </row>
    <row r="5" spans="1:44">
      <c r="A5" s="76"/>
      <c r="B5" s="68" t="s">
        <v>126</v>
      </c>
      <c r="C5" s="66">
        <v>7.8</v>
      </c>
      <c r="D5" s="66">
        <v>-51.4</v>
      </c>
      <c r="E5" s="66">
        <v>-43.6</v>
      </c>
      <c r="F5" s="66">
        <v>7.3</v>
      </c>
      <c r="G5" s="66">
        <v>-55.2</v>
      </c>
      <c r="H5" s="66">
        <v>-47.900000000000006</v>
      </c>
      <c r="I5" s="66">
        <v>11.299999999999999</v>
      </c>
      <c r="J5" s="66">
        <v>-48.2</v>
      </c>
      <c r="K5" s="66">
        <v>-36.900000000000006</v>
      </c>
      <c r="L5" s="66">
        <v>2.4</v>
      </c>
      <c r="M5" s="66">
        <v>-65.8</v>
      </c>
      <c r="N5" s="66">
        <v>-63.4</v>
      </c>
      <c r="O5" s="66">
        <v>5.3999999999999995</v>
      </c>
      <c r="P5" s="66">
        <v>-57.2</v>
      </c>
      <c r="Q5" s="66">
        <v>-51.800000000000004</v>
      </c>
      <c r="R5" s="66">
        <v>10</v>
      </c>
      <c r="S5" s="66">
        <v>-31.3</v>
      </c>
      <c r="T5" s="66">
        <v>-21.3</v>
      </c>
      <c r="U5" s="66">
        <v>9.9</v>
      </c>
      <c r="V5" s="66">
        <v>-52.1</v>
      </c>
      <c r="W5" s="66">
        <v>-42.2</v>
      </c>
      <c r="X5" s="66">
        <v>3.2</v>
      </c>
      <c r="Y5" s="66">
        <v>-73</v>
      </c>
      <c r="Z5" s="66">
        <v>-69.8</v>
      </c>
      <c r="AA5" s="66">
        <v>17.100000000000001</v>
      </c>
      <c r="AB5" s="66">
        <v>-38.200000000000003</v>
      </c>
      <c r="AC5" s="66">
        <v>-21.1</v>
      </c>
      <c r="AD5" s="66">
        <v>8.7999999999999989</v>
      </c>
      <c r="AE5" s="66">
        <v>-44.6</v>
      </c>
      <c r="AF5" s="66">
        <v>-35.800000000000004</v>
      </c>
      <c r="AG5" s="66">
        <v>3.7</v>
      </c>
      <c r="AH5" s="66">
        <v>-67</v>
      </c>
      <c r="AI5" s="66">
        <v>-63.3</v>
      </c>
      <c r="AJ5" s="66">
        <v>4.5999999999999996</v>
      </c>
      <c r="AK5" s="66">
        <v>-84.399999999999991</v>
      </c>
      <c r="AL5" s="66">
        <v>-79.8</v>
      </c>
      <c r="AM5" s="66">
        <v>2.1</v>
      </c>
      <c r="AN5" s="66">
        <v>-68.3</v>
      </c>
      <c r="AO5" s="66">
        <v>-66.2</v>
      </c>
      <c r="AP5" s="66">
        <v>4.1999999999999993</v>
      </c>
      <c r="AQ5" s="66">
        <v>-51</v>
      </c>
      <c r="AR5" s="66">
        <v>-46.8</v>
      </c>
    </row>
    <row r="6" spans="1:44">
      <c r="A6" s="76"/>
      <c r="B6" s="68" t="s">
        <v>119</v>
      </c>
      <c r="C6" s="66">
        <v>5.3</v>
      </c>
      <c r="D6" s="66">
        <v>-59.1</v>
      </c>
      <c r="E6" s="66">
        <v>-53.800000000000004</v>
      </c>
      <c r="F6" s="66">
        <v>4.5999999999999996</v>
      </c>
      <c r="G6" s="66">
        <v>-64.099999999999994</v>
      </c>
      <c r="H6" s="66">
        <v>-59.499999999999993</v>
      </c>
      <c r="I6" s="66">
        <v>5.5</v>
      </c>
      <c r="J6" s="66">
        <v>-62.800000000000004</v>
      </c>
      <c r="K6" s="66">
        <v>-57.300000000000004</v>
      </c>
      <c r="L6" s="66">
        <v>2.4</v>
      </c>
      <c r="M6" s="66">
        <v>-68.899999999999991</v>
      </c>
      <c r="N6" s="66">
        <v>-66.499999999999986</v>
      </c>
      <c r="O6" s="66">
        <v>4.8</v>
      </c>
      <c r="P6" s="66">
        <v>-62.800000000000004</v>
      </c>
      <c r="Q6" s="66">
        <v>-58.000000000000007</v>
      </c>
      <c r="R6" s="66">
        <v>8.9</v>
      </c>
      <c r="S6" s="66">
        <v>-38.800000000000004</v>
      </c>
      <c r="T6" s="66">
        <v>-29.900000000000006</v>
      </c>
      <c r="U6" s="66">
        <v>6.8</v>
      </c>
      <c r="V6" s="66">
        <v>-56.4</v>
      </c>
      <c r="W6" s="66">
        <v>-49.6</v>
      </c>
      <c r="X6" s="66">
        <v>1.7000000000000002</v>
      </c>
      <c r="Y6" s="66">
        <v>-75.8</v>
      </c>
      <c r="Z6" s="66">
        <v>-74.099999999999994</v>
      </c>
      <c r="AA6" s="66">
        <v>11.299999999999999</v>
      </c>
      <c r="AB6" s="66">
        <v>-45.7</v>
      </c>
      <c r="AC6" s="66">
        <v>-34.400000000000006</v>
      </c>
      <c r="AD6" s="66">
        <v>7.1</v>
      </c>
      <c r="AE6" s="66">
        <v>-45.9</v>
      </c>
      <c r="AF6" s="66">
        <v>-38.799999999999997</v>
      </c>
      <c r="AG6" s="66">
        <v>0.9</v>
      </c>
      <c r="AH6" s="66">
        <v>-76.899999999999991</v>
      </c>
      <c r="AI6" s="66">
        <v>-75.999999999999986</v>
      </c>
      <c r="AJ6" s="66">
        <v>0</v>
      </c>
      <c r="AK6" s="66">
        <v>-96.8</v>
      </c>
      <c r="AL6" s="66">
        <v>-96.8</v>
      </c>
      <c r="AM6" s="66">
        <v>0.9</v>
      </c>
      <c r="AN6" s="66">
        <v>-74.599999999999994</v>
      </c>
      <c r="AO6" s="66">
        <v>-73.699999999999989</v>
      </c>
      <c r="AP6" s="66">
        <v>1.7000000000000002</v>
      </c>
      <c r="AQ6" s="66">
        <v>-61.7</v>
      </c>
      <c r="AR6" s="66">
        <v>-60</v>
      </c>
    </row>
    <row r="7" spans="1:44">
      <c r="A7" s="76"/>
      <c r="B7" s="68" t="s">
        <v>125</v>
      </c>
      <c r="C7" s="66">
        <v>7.1</v>
      </c>
      <c r="D7" s="66">
        <v>-53.1</v>
      </c>
      <c r="E7" s="66">
        <v>-46</v>
      </c>
      <c r="F7" s="66">
        <v>4.8999999999999995</v>
      </c>
      <c r="G7" s="66">
        <v>-58.4</v>
      </c>
      <c r="H7" s="66">
        <v>-53.5</v>
      </c>
      <c r="I7" s="66">
        <v>4</v>
      </c>
      <c r="J7" s="66">
        <v>-55.4</v>
      </c>
      <c r="K7" s="66">
        <v>-51.4</v>
      </c>
      <c r="L7" s="66">
        <v>1.7000000000000002</v>
      </c>
      <c r="M7" s="66">
        <v>-71.199999999999989</v>
      </c>
      <c r="N7" s="66">
        <v>-69.499999999999986</v>
      </c>
      <c r="O7" s="66">
        <v>8.1</v>
      </c>
      <c r="P7" s="66">
        <v>-54.300000000000004</v>
      </c>
      <c r="Q7" s="66">
        <v>-46.2</v>
      </c>
      <c r="R7" s="66">
        <v>12.9</v>
      </c>
      <c r="S7" s="66">
        <v>-34.800000000000004</v>
      </c>
      <c r="T7" s="66">
        <v>-21.900000000000006</v>
      </c>
      <c r="U7" s="66">
        <v>9</v>
      </c>
      <c r="V7" s="66">
        <v>-49.6</v>
      </c>
      <c r="W7" s="66">
        <v>-40.6</v>
      </c>
      <c r="X7" s="66">
        <v>2.6</v>
      </c>
      <c r="Y7" s="66">
        <v>-67.8</v>
      </c>
      <c r="Z7" s="66">
        <v>-65.2</v>
      </c>
      <c r="AA7" s="66">
        <v>14.2</v>
      </c>
      <c r="AB7" s="66">
        <v>-33.9</v>
      </c>
      <c r="AC7" s="66">
        <v>-19.7</v>
      </c>
      <c r="AD7" s="66">
        <v>10.799999999999999</v>
      </c>
      <c r="AE7" s="66">
        <v>-46.2</v>
      </c>
      <c r="AF7" s="66">
        <v>-35.400000000000006</v>
      </c>
      <c r="AG7" s="66">
        <v>1.4000000000000001</v>
      </c>
      <c r="AH7" s="66">
        <v>-69.599999999999994</v>
      </c>
      <c r="AI7" s="66">
        <v>-68.199999999999989</v>
      </c>
      <c r="AJ7" s="66">
        <v>0.7</v>
      </c>
      <c r="AK7" s="66">
        <v>-91.3</v>
      </c>
      <c r="AL7" s="66">
        <v>-90.6</v>
      </c>
      <c r="AM7" s="66">
        <v>1.1000000000000001</v>
      </c>
      <c r="AN7" s="66">
        <v>-67.199999999999989</v>
      </c>
      <c r="AO7" s="66">
        <v>-66.099999999999994</v>
      </c>
      <c r="AP7" s="66">
        <v>2.3000000000000003</v>
      </c>
      <c r="AQ7" s="66">
        <v>-53.6</v>
      </c>
      <c r="AR7" s="66">
        <v>-51.300000000000004</v>
      </c>
    </row>
    <row r="8" spans="1:44">
      <c r="A8" s="76"/>
      <c r="B8" s="68" t="s">
        <v>124</v>
      </c>
      <c r="C8" s="66">
        <v>8</v>
      </c>
      <c r="D8" s="66">
        <v>-43</v>
      </c>
      <c r="E8" s="66">
        <v>-35</v>
      </c>
      <c r="F8" s="66">
        <v>7.1999999999999993</v>
      </c>
      <c r="G8" s="66">
        <v>-47.5</v>
      </c>
      <c r="H8" s="66">
        <v>-40.299999999999997</v>
      </c>
      <c r="I8" s="66">
        <v>8.6999999999999993</v>
      </c>
      <c r="J8" s="66">
        <v>-43.800000000000004</v>
      </c>
      <c r="K8" s="66">
        <v>-35.100000000000009</v>
      </c>
      <c r="L8" s="66">
        <v>3.7</v>
      </c>
      <c r="M8" s="66">
        <v>-53.2</v>
      </c>
      <c r="N8" s="66">
        <v>-49.5</v>
      </c>
      <c r="O8" s="66">
        <v>7.6</v>
      </c>
      <c r="P8" s="66">
        <v>-48.4</v>
      </c>
      <c r="Q8" s="66">
        <v>-40.799999999999997</v>
      </c>
      <c r="R8" s="66">
        <v>10</v>
      </c>
      <c r="S8" s="66">
        <v>-28.5</v>
      </c>
      <c r="T8" s="66">
        <v>-18.5</v>
      </c>
      <c r="U8" s="66">
        <v>9.6999999999999993</v>
      </c>
      <c r="V8" s="66">
        <v>-41.800000000000004</v>
      </c>
      <c r="W8" s="66">
        <v>-32.100000000000009</v>
      </c>
      <c r="X8" s="66">
        <v>5.5</v>
      </c>
      <c r="Y8" s="66">
        <v>-56.6</v>
      </c>
      <c r="Z8" s="66">
        <v>-51.1</v>
      </c>
      <c r="AA8" s="66">
        <v>13.9</v>
      </c>
      <c r="AB8" s="66">
        <v>-32.5</v>
      </c>
      <c r="AC8" s="66">
        <v>-18.600000000000001</v>
      </c>
      <c r="AD8" s="6">
        <v>9.2999999999999989</v>
      </c>
      <c r="AE8" s="6">
        <v>-35</v>
      </c>
      <c r="AF8" s="6">
        <v>-25.700000000000003</v>
      </c>
      <c r="AG8" s="66">
        <v>4.8999999999999995</v>
      </c>
      <c r="AH8" s="66">
        <v>-54</v>
      </c>
      <c r="AI8" s="66">
        <v>-49.1</v>
      </c>
      <c r="AJ8" s="66">
        <v>5.3999999999999995</v>
      </c>
      <c r="AK8" s="66">
        <v>-72.8</v>
      </c>
      <c r="AL8" s="66">
        <v>-67.399999999999991</v>
      </c>
      <c r="AM8" s="66">
        <v>1.7000000000000002</v>
      </c>
      <c r="AN8" s="66">
        <v>-52.4</v>
      </c>
      <c r="AO8" s="66">
        <v>-50.699999999999996</v>
      </c>
      <c r="AP8" s="66">
        <v>6.8</v>
      </c>
      <c r="AQ8" s="66">
        <v>-39.6</v>
      </c>
      <c r="AR8" s="66">
        <v>-32.800000000000004</v>
      </c>
    </row>
    <row r="9" spans="1:44">
      <c r="A9" s="76"/>
      <c r="B9" s="68" t="s">
        <v>123</v>
      </c>
      <c r="C9" s="66">
        <v>9.6</v>
      </c>
      <c r="D9" s="66">
        <v>-43.6</v>
      </c>
      <c r="E9" s="66">
        <v>-34</v>
      </c>
      <c r="F9" s="66">
        <v>9.2999999999999989</v>
      </c>
      <c r="G9" s="66">
        <v>-48.4</v>
      </c>
      <c r="H9" s="66">
        <v>-39.1</v>
      </c>
      <c r="I9" s="66">
        <v>11.1</v>
      </c>
      <c r="J9" s="66">
        <v>-42.7</v>
      </c>
      <c r="K9" s="66">
        <v>-31.6</v>
      </c>
      <c r="L9" s="66">
        <v>4.3999999999999995</v>
      </c>
      <c r="M9" s="66">
        <v>-65.599999999999994</v>
      </c>
      <c r="N9" s="66">
        <v>-61.199999999999996</v>
      </c>
      <c r="O9" s="66">
        <v>9.7999999999999989</v>
      </c>
      <c r="P9" s="66">
        <v>-45.800000000000004</v>
      </c>
      <c r="Q9" s="66">
        <v>-36.000000000000007</v>
      </c>
      <c r="R9" s="66">
        <v>11.2</v>
      </c>
      <c r="S9" s="66">
        <v>-32.200000000000003</v>
      </c>
      <c r="T9" s="66">
        <v>-21.000000000000004</v>
      </c>
      <c r="U9" s="66">
        <v>11.1</v>
      </c>
      <c r="V9" s="66">
        <v>-42.6</v>
      </c>
      <c r="W9" s="66">
        <v>-31.5</v>
      </c>
      <c r="X9" s="66">
        <v>5.3</v>
      </c>
      <c r="Y9" s="66">
        <v>-59.800000000000004</v>
      </c>
      <c r="Z9" s="66">
        <v>-54.500000000000007</v>
      </c>
      <c r="AA9" s="66">
        <v>15.5</v>
      </c>
      <c r="AB9" s="66">
        <v>-32.800000000000004</v>
      </c>
      <c r="AC9" s="66">
        <v>-17.300000000000004</v>
      </c>
      <c r="AD9" s="66">
        <v>12</v>
      </c>
      <c r="AE9" s="66">
        <v>-35</v>
      </c>
      <c r="AF9" s="66">
        <v>-23</v>
      </c>
      <c r="AG9" s="70">
        <v>6.6</v>
      </c>
      <c r="AH9" s="70">
        <v>-50.9</v>
      </c>
      <c r="AI9" s="70">
        <v>-44.3</v>
      </c>
      <c r="AJ9" s="66">
        <v>7.1999999999999993</v>
      </c>
      <c r="AK9" s="66">
        <v>-61.4</v>
      </c>
      <c r="AL9" s="66">
        <v>-54.2</v>
      </c>
      <c r="AM9" s="66">
        <v>5.3</v>
      </c>
      <c r="AN9" s="66">
        <v>-47.9</v>
      </c>
      <c r="AO9" s="66">
        <v>-42.6</v>
      </c>
      <c r="AP9" s="66">
        <v>7.1</v>
      </c>
      <c r="AQ9" s="66">
        <v>-44.4</v>
      </c>
      <c r="AR9" s="66">
        <v>-37.299999999999997</v>
      </c>
    </row>
    <row r="10" spans="1:44">
      <c r="A10" s="76"/>
      <c r="B10" s="68" t="s">
        <v>122</v>
      </c>
      <c r="C10" s="73">
        <v>9.3000000000000007</v>
      </c>
      <c r="D10" s="73">
        <v>-44.1</v>
      </c>
      <c r="E10" s="73">
        <v>-34.799999999999997</v>
      </c>
      <c r="F10" s="73">
        <v>10.199999999999999</v>
      </c>
      <c r="G10" s="73">
        <v>-46.7</v>
      </c>
      <c r="H10" s="73">
        <v>-36.5</v>
      </c>
      <c r="I10" s="73">
        <v>12</v>
      </c>
      <c r="J10" s="73">
        <v>-43.5</v>
      </c>
      <c r="K10" s="73">
        <v>-31.5</v>
      </c>
      <c r="L10" s="73">
        <v>3.9</v>
      </c>
      <c r="M10" s="73">
        <v>-63.1</v>
      </c>
      <c r="N10" s="73">
        <v>-59.2</v>
      </c>
      <c r="O10" s="73">
        <v>11.5</v>
      </c>
      <c r="P10" s="73">
        <v>-41.4</v>
      </c>
      <c r="Q10" s="73">
        <v>-29.9</v>
      </c>
      <c r="R10" s="73">
        <v>11.299999999999999</v>
      </c>
      <c r="S10" s="73">
        <v>-33.5</v>
      </c>
      <c r="T10" s="73">
        <v>-22.200000000000003</v>
      </c>
      <c r="U10" s="73">
        <v>9.4</v>
      </c>
      <c r="V10" s="73">
        <v>-44.1</v>
      </c>
      <c r="W10" s="73">
        <v>-34.700000000000003</v>
      </c>
      <c r="X10" s="73">
        <v>6.3</v>
      </c>
      <c r="Y10" s="73">
        <v>-59.800000000000004</v>
      </c>
      <c r="Z10" s="73">
        <v>-53.500000000000007</v>
      </c>
      <c r="AA10" s="73">
        <v>12.4</v>
      </c>
      <c r="AB10" s="73">
        <v>-34.5</v>
      </c>
      <c r="AC10" s="73">
        <v>-22.1</v>
      </c>
      <c r="AD10" s="73">
        <v>9.1999999999999993</v>
      </c>
      <c r="AE10" s="73">
        <v>-37.5</v>
      </c>
      <c r="AF10" s="73">
        <v>-28.3</v>
      </c>
      <c r="AG10" s="73">
        <v>6.3</v>
      </c>
      <c r="AH10" s="73">
        <v>-51.9</v>
      </c>
      <c r="AI10" s="73">
        <v>-45.6</v>
      </c>
      <c r="AJ10" s="73">
        <v>7.3999999999999995</v>
      </c>
      <c r="AK10" s="73">
        <v>-67.899999999999991</v>
      </c>
      <c r="AL10" s="73">
        <v>-60.499999999999993</v>
      </c>
      <c r="AM10" s="73">
        <v>4.0999999999999996</v>
      </c>
      <c r="AN10" s="73">
        <v>-49.1</v>
      </c>
      <c r="AO10" s="73">
        <v>-45</v>
      </c>
      <c r="AP10" s="73">
        <v>7.3</v>
      </c>
      <c r="AQ10" s="73">
        <v>-40.9</v>
      </c>
      <c r="AR10" s="73">
        <v>-33.6</v>
      </c>
    </row>
    <row r="11" spans="1:44">
      <c r="A11" s="76"/>
      <c r="B11" s="68" t="s">
        <v>121</v>
      </c>
      <c r="C11" s="70">
        <v>9.1999999999999993</v>
      </c>
      <c r="D11" s="70">
        <v>-36.5</v>
      </c>
      <c r="E11" s="70">
        <v>-27.3</v>
      </c>
      <c r="F11" s="70">
        <v>10.4</v>
      </c>
      <c r="G11" s="70">
        <v>-36.9</v>
      </c>
      <c r="H11" s="70">
        <v>-26.5</v>
      </c>
      <c r="I11" s="70">
        <v>10.5</v>
      </c>
      <c r="J11" s="70">
        <v>-35</v>
      </c>
      <c r="K11" s="70">
        <v>-24.5</v>
      </c>
      <c r="L11" s="70">
        <v>6</v>
      </c>
      <c r="M11" s="70">
        <v>-50.5</v>
      </c>
      <c r="N11" s="70">
        <v>-44.5</v>
      </c>
      <c r="O11" s="70">
        <v>13.1</v>
      </c>
      <c r="P11" s="70">
        <v>-31</v>
      </c>
      <c r="Q11" s="70">
        <v>-17.899999999999999</v>
      </c>
      <c r="R11" s="70">
        <v>10.5</v>
      </c>
      <c r="S11" s="70">
        <v>-31.6</v>
      </c>
      <c r="T11" s="70">
        <v>-21.1</v>
      </c>
      <c r="U11" s="70">
        <v>8.6</v>
      </c>
      <c r="V11" s="70">
        <v>-34.799999999999997</v>
      </c>
      <c r="W11" s="70">
        <v>-26.2</v>
      </c>
      <c r="X11" s="70">
        <v>3.2</v>
      </c>
      <c r="Y11" s="70">
        <v>-49</v>
      </c>
      <c r="Z11" s="70">
        <v>-45.8</v>
      </c>
      <c r="AA11" s="70">
        <v>13</v>
      </c>
      <c r="AB11" s="70">
        <v>-25.9</v>
      </c>
      <c r="AC11" s="70">
        <v>-12.9</v>
      </c>
      <c r="AD11" s="70">
        <v>9.1999999999999993</v>
      </c>
      <c r="AE11" s="70">
        <v>-29.8</v>
      </c>
      <c r="AF11" s="70">
        <v>-20.6</v>
      </c>
      <c r="AG11" s="70">
        <v>7.1</v>
      </c>
      <c r="AH11" s="70">
        <v>-42.4</v>
      </c>
      <c r="AI11" s="70">
        <v>-35.299999999999997</v>
      </c>
      <c r="AJ11" s="70">
        <v>7.3</v>
      </c>
      <c r="AK11" s="70">
        <v>-56.7</v>
      </c>
      <c r="AL11" s="70">
        <v>-49.4</v>
      </c>
      <c r="AM11" s="70">
        <v>3.7</v>
      </c>
      <c r="AN11" s="70">
        <v>-38.5</v>
      </c>
      <c r="AO11" s="70">
        <v>-34.799999999999997</v>
      </c>
      <c r="AP11" s="70">
        <v>9.5</v>
      </c>
      <c r="AQ11" s="70">
        <v>-33.200000000000003</v>
      </c>
      <c r="AR11" s="70">
        <v>-23.7</v>
      </c>
    </row>
    <row r="12" spans="1:44">
      <c r="A12" s="76"/>
      <c r="B12" s="68" t="s">
        <v>120</v>
      </c>
      <c r="C12" s="70">
        <v>9.6999999999999993</v>
      </c>
      <c r="D12" s="70">
        <v>-35.6</v>
      </c>
      <c r="E12" s="70">
        <v>-25.9</v>
      </c>
      <c r="F12" s="70">
        <v>11.2</v>
      </c>
      <c r="G12" s="70">
        <v>-35.1</v>
      </c>
      <c r="H12" s="70">
        <v>-23.9</v>
      </c>
      <c r="I12" s="70">
        <v>12.4</v>
      </c>
      <c r="J12" s="70">
        <v>-36.200000000000003</v>
      </c>
      <c r="K12" s="70">
        <v>-23.8</v>
      </c>
      <c r="L12" s="70">
        <v>5.5</v>
      </c>
      <c r="M12" s="70">
        <v>-43.5</v>
      </c>
      <c r="N12" s="70">
        <v>-38</v>
      </c>
      <c r="O12" s="70">
        <v>12.9</v>
      </c>
      <c r="P12" s="70">
        <v>-29</v>
      </c>
      <c r="Q12" s="70">
        <v>-16.100000000000001</v>
      </c>
      <c r="R12" s="70">
        <v>11.9</v>
      </c>
      <c r="S12" s="70">
        <v>-30.9</v>
      </c>
      <c r="T12" s="70">
        <v>-19</v>
      </c>
      <c r="U12" s="70">
        <v>8.4</v>
      </c>
      <c r="V12" s="70">
        <v>-35.9</v>
      </c>
      <c r="W12" s="70">
        <v>-27.5</v>
      </c>
      <c r="X12" s="70">
        <v>3.8</v>
      </c>
      <c r="Y12" s="70">
        <v>-49</v>
      </c>
      <c r="Z12" s="70">
        <v>-45.2</v>
      </c>
      <c r="AA12" s="70">
        <v>12</v>
      </c>
      <c r="AB12" s="70">
        <v>-29.2</v>
      </c>
      <c r="AC12" s="70">
        <v>-17.2</v>
      </c>
      <c r="AD12" s="70">
        <v>9</v>
      </c>
      <c r="AE12" s="70">
        <v>-28.8</v>
      </c>
      <c r="AF12" s="70">
        <v>-19.8</v>
      </c>
      <c r="AG12" s="70">
        <v>7.1</v>
      </c>
      <c r="AH12" s="70">
        <v>-40.5</v>
      </c>
      <c r="AI12" s="70">
        <v>-33.4</v>
      </c>
      <c r="AJ12" s="70">
        <v>9.9</v>
      </c>
      <c r="AK12" s="70">
        <v>-53.5</v>
      </c>
      <c r="AL12" s="70">
        <v>-43.6</v>
      </c>
      <c r="AM12" s="70">
        <v>3.9</v>
      </c>
      <c r="AN12" s="70">
        <v>-40.799999999999997</v>
      </c>
      <c r="AO12" s="70">
        <v>-36.9</v>
      </c>
      <c r="AP12" s="70">
        <v>9.5</v>
      </c>
      <c r="AQ12" s="70">
        <v>-29.3</v>
      </c>
      <c r="AR12" s="70">
        <v>-19.8</v>
      </c>
    </row>
    <row r="13" spans="1:44">
      <c r="A13" s="76"/>
      <c r="B13" s="68" t="s">
        <v>130</v>
      </c>
      <c r="C13" s="70">
        <v>8.6</v>
      </c>
      <c r="D13" s="70">
        <v>-44.5</v>
      </c>
      <c r="E13" s="70">
        <v>-35.9</v>
      </c>
      <c r="F13" s="70">
        <v>10.8</v>
      </c>
      <c r="G13" s="70">
        <v>-41.4</v>
      </c>
      <c r="H13" s="70">
        <v>-30.6</v>
      </c>
      <c r="I13" s="70">
        <v>9.1999999999999993</v>
      </c>
      <c r="J13" s="70">
        <v>-43.2</v>
      </c>
      <c r="K13" s="70">
        <v>-34</v>
      </c>
      <c r="L13" s="70">
        <v>5.2</v>
      </c>
      <c r="M13" s="70">
        <v>-54.7</v>
      </c>
      <c r="N13" s="70">
        <v>-49.5</v>
      </c>
      <c r="O13" s="70">
        <v>15.9</v>
      </c>
      <c r="P13" s="70">
        <v>-31.7</v>
      </c>
      <c r="Q13" s="70">
        <v>-15.8</v>
      </c>
      <c r="R13" s="70">
        <v>10.4</v>
      </c>
      <c r="S13" s="70">
        <v>-36.299999999999997</v>
      </c>
      <c r="T13" s="70">
        <v>-25.9</v>
      </c>
      <c r="U13" s="70">
        <v>8.1</v>
      </c>
      <c r="V13" s="70">
        <v>-45.4</v>
      </c>
      <c r="W13" s="70">
        <v>-37.299999999999997</v>
      </c>
      <c r="X13" s="70">
        <v>2.6</v>
      </c>
      <c r="Y13" s="70">
        <v>-60</v>
      </c>
      <c r="Z13" s="70">
        <v>-57.4</v>
      </c>
      <c r="AA13" s="70">
        <v>13.7</v>
      </c>
      <c r="AB13" s="70">
        <v>-38.4</v>
      </c>
      <c r="AC13" s="70">
        <v>-24.7</v>
      </c>
      <c r="AD13" s="70">
        <v>7.1</v>
      </c>
      <c r="AE13" s="70">
        <v>-37.200000000000003</v>
      </c>
      <c r="AF13" s="70">
        <v>-30.1</v>
      </c>
      <c r="AG13" s="70">
        <v>4.9000000000000004</v>
      </c>
      <c r="AH13" s="70">
        <v>-54.7</v>
      </c>
      <c r="AI13" s="70">
        <v>-49.8</v>
      </c>
      <c r="AJ13" s="70">
        <v>4.9000000000000004</v>
      </c>
      <c r="AK13" s="70">
        <v>-74.099999999999994</v>
      </c>
      <c r="AL13" s="70">
        <v>-69.2</v>
      </c>
      <c r="AM13" s="70">
        <v>5.6</v>
      </c>
      <c r="AN13" s="70">
        <v>-50.9</v>
      </c>
      <c r="AO13" s="70">
        <v>-45.3</v>
      </c>
      <c r="AP13" s="70">
        <v>9.5</v>
      </c>
      <c r="AQ13" s="70">
        <v>-41.4</v>
      </c>
      <c r="AR13" s="70">
        <v>-31.9</v>
      </c>
    </row>
    <row r="14" spans="1:44">
      <c r="A14" s="76"/>
      <c r="B14" s="68" t="s">
        <v>129</v>
      </c>
      <c r="C14" s="70">
        <v>7.8</v>
      </c>
      <c r="D14" s="70">
        <v>-41.5</v>
      </c>
      <c r="E14" s="70">
        <v>-33.700000000000003</v>
      </c>
      <c r="F14" s="70">
        <v>9.8000000000000007</v>
      </c>
      <c r="G14" s="70">
        <v>-41.2</v>
      </c>
      <c r="H14" s="70">
        <v>-31.4</v>
      </c>
      <c r="I14" s="70">
        <v>10</v>
      </c>
      <c r="J14" s="70">
        <v>-42.2</v>
      </c>
      <c r="K14" s="70">
        <v>-32.200000000000003</v>
      </c>
      <c r="L14" s="70">
        <v>4.9000000000000004</v>
      </c>
      <c r="M14" s="70">
        <v>-45.2</v>
      </c>
      <c r="N14" s="70">
        <v>-40.299999999999997</v>
      </c>
      <c r="O14" s="70">
        <v>12.3</v>
      </c>
      <c r="P14" s="70">
        <v>-37.799999999999997</v>
      </c>
      <c r="Q14" s="70">
        <v>-25.5</v>
      </c>
      <c r="R14" s="70">
        <v>10.6</v>
      </c>
      <c r="S14" s="70">
        <v>-32.200000000000003</v>
      </c>
      <c r="T14" s="70">
        <v>-21.6</v>
      </c>
      <c r="U14" s="70">
        <v>6.8</v>
      </c>
      <c r="V14" s="70">
        <v>-42.4</v>
      </c>
      <c r="W14" s="70">
        <v>-35.6</v>
      </c>
      <c r="X14" s="70">
        <v>3.4</v>
      </c>
      <c r="Y14" s="70">
        <v>-50.8</v>
      </c>
      <c r="Z14" s="70">
        <v>-47.4</v>
      </c>
      <c r="AA14" s="70">
        <v>9.8000000000000007</v>
      </c>
      <c r="AB14" s="70">
        <v>-36.4</v>
      </c>
      <c r="AC14" s="70">
        <v>-26.6</v>
      </c>
      <c r="AD14" s="70">
        <v>6.6</v>
      </c>
      <c r="AE14" s="70">
        <v>-40.4</v>
      </c>
      <c r="AF14" s="70">
        <v>-33.799999999999997</v>
      </c>
      <c r="AG14" s="70">
        <v>3.8</v>
      </c>
      <c r="AH14" s="70">
        <v>-49.9</v>
      </c>
      <c r="AI14" s="70">
        <v>-46.1</v>
      </c>
      <c r="AJ14" s="70">
        <v>4.4000000000000004</v>
      </c>
      <c r="AK14" s="70">
        <v>-66.900000000000006</v>
      </c>
      <c r="AL14" s="70">
        <v>-62.5</v>
      </c>
      <c r="AM14" s="70">
        <v>3</v>
      </c>
      <c r="AN14" s="70">
        <v>-46.5</v>
      </c>
      <c r="AO14" s="70">
        <v>-43.5</v>
      </c>
      <c r="AP14" s="70">
        <v>9.5</v>
      </c>
      <c r="AQ14" s="70">
        <v>-38.200000000000003</v>
      </c>
      <c r="AR14" s="70">
        <v>-28.7</v>
      </c>
    </row>
    <row r="15" spans="1:44">
      <c r="A15" s="76"/>
      <c r="B15" s="68" t="s">
        <v>128</v>
      </c>
      <c r="C15" s="71">
        <v>12.7</v>
      </c>
      <c r="D15" s="71">
        <v>-27.5</v>
      </c>
      <c r="E15" s="71">
        <v>-14.8</v>
      </c>
      <c r="F15" s="71">
        <v>14.3</v>
      </c>
      <c r="G15" s="71">
        <v>-26</v>
      </c>
      <c r="H15" s="71">
        <v>-11.7</v>
      </c>
      <c r="I15" s="71">
        <v>14.2</v>
      </c>
      <c r="J15" s="71">
        <v>-21.7</v>
      </c>
      <c r="K15" s="71">
        <v>-7.5</v>
      </c>
      <c r="L15" s="71">
        <v>6.8</v>
      </c>
      <c r="M15" s="71">
        <v>-37.200000000000003</v>
      </c>
      <c r="N15" s="71">
        <v>-30.4</v>
      </c>
      <c r="O15" s="71">
        <v>18.8</v>
      </c>
      <c r="P15" s="71">
        <v>-25</v>
      </c>
      <c r="Q15" s="71">
        <v>-6.2</v>
      </c>
      <c r="R15" s="71">
        <v>14.3</v>
      </c>
      <c r="S15" s="71">
        <v>-23.9</v>
      </c>
      <c r="T15" s="71">
        <v>-9.6</v>
      </c>
      <c r="U15" s="71">
        <v>9.9</v>
      </c>
      <c r="V15" s="71">
        <v>-30.8</v>
      </c>
      <c r="W15" s="71">
        <v>-20.9</v>
      </c>
      <c r="X15" s="71">
        <v>8.6</v>
      </c>
      <c r="Y15" s="71">
        <v>-40.5</v>
      </c>
      <c r="Z15" s="71">
        <v>-31.9</v>
      </c>
      <c r="AA15" s="71">
        <v>12.7</v>
      </c>
      <c r="AB15" s="71">
        <v>-22.3</v>
      </c>
      <c r="AC15" s="71">
        <v>-9.6</v>
      </c>
      <c r="AD15" s="71">
        <v>7.6</v>
      </c>
      <c r="AE15" s="71">
        <v>-30.9</v>
      </c>
      <c r="AF15" s="71">
        <v>-23.3</v>
      </c>
      <c r="AG15" s="71">
        <v>12</v>
      </c>
      <c r="AH15" s="71">
        <v>-29.1</v>
      </c>
      <c r="AI15" s="71">
        <v>-17.100000000000001</v>
      </c>
      <c r="AJ15" s="71">
        <v>21</v>
      </c>
      <c r="AK15" s="71">
        <v>-34.799999999999997</v>
      </c>
      <c r="AL15" s="71">
        <v>-13.8</v>
      </c>
      <c r="AM15" s="71">
        <v>7.2</v>
      </c>
      <c r="AN15" s="71">
        <v>-31.5</v>
      </c>
      <c r="AO15" s="71">
        <v>-24.3</v>
      </c>
      <c r="AP15" s="71">
        <v>9.5</v>
      </c>
      <c r="AQ15" s="71">
        <v>-22.2</v>
      </c>
      <c r="AR15" s="71">
        <v>-12.7</v>
      </c>
    </row>
    <row r="17" spans="1:44">
      <c r="A17" s="76" t="s">
        <v>40</v>
      </c>
      <c r="B17" s="67" t="s">
        <v>28</v>
      </c>
      <c r="C17" s="77" t="s">
        <v>27</v>
      </c>
      <c r="D17" s="78"/>
      <c r="E17" s="79"/>
      <c r="F17" s="75" t="s">
        <v>25</v>
      </c>
      <c r="G17" s="75"/>
      <c r="H17" s="75"/>
      <c r="I17" s="75" t="s">
        <v>26</v>
      </c>
      <c r="J17" s="75"/>
      <c r="K17" s="75"/>
      <c r="L17" s="75" t="s">
        <v>29</v>
      </c>
      <c r="M17" s="75"/>
      <c r="N17" s="75"/>
      <c r="O17" s="75" t="s">
        <v>30</v>
      </c>
      <c r="P17" s="75"/>
      <c r="Q17" s="75"/>
      <c r="R17" s="75" t="s">
        <v>31</v>
      </c>
      <c r="S17" s="75"/>
      <c r="T17" s="75"/>
      <c r="U17" s="75" t="s">
        <v>32</v>
      </c>
      <c r="V17" s="75"/>
      <c r="W17" s="75"/>
      <c r="X17" s="75" t="s">
        <v>33</v>
      </c>
      <c r="Y17" s="75"/>
      <c r="Z17" s="75"/>
      <c r="AA17" s="75" t="s">
        <v>34</v>
      </c>
      <c r="AB17" s="75"/>
      <c r="AC17" s="75"/>
      <c r="AD17" s="75" t="s">
        <v>35</v>
      </c>
      <c r="AE17" s="75"/>
      <c r="AF17" s="75"/>
      <c r="AG17" s="75" t="s">
        <v>36</v>
      </c>
      <c r="AH17" s="75"/>
      <c r="AI17" s="75"/>
      <c r="AJ17" s="75" t="s">
        <v>37</v>
      </c>
      <c r="AK17" s="75"/>
      <c r="AL17" s="75"/>
      <c r="AM17" s="75" t="s">
        <v>38</v>
      </c>
      <c r="AN17" s="75"/>
      <c r="AO17" s="75"/>
      <c r="AP17" s="75" t="s">
        <v>39</v>
      </c>
      <c r="AQ17" s="75"/>
      <c r="AR17" s="75"/>
    </row>
    <row r="18" spans="1:44">
      <c r="A18" s="76"/>
      <c r="B18" s="5" t="s">
        <v>1</v>
      </c>
      <c r="C18" s="5" t="s">
        <v>2</v>
      </c>
      <c r="D18" s="5" t="s">
        <v>3</v>
      </c>
      <c r="E18" s="5" t="s">
        <v>23</v>
      </c>
      <c r="F18" s="5" t="s">
        <v>2</v>
      </c>
      <c r="G18" s="5" t="s">
        <v>3</v>
      </c>
      <c r="H18" s="5" t="s">
        <v>23</v>
      </c>
      <c r="I18" s="5" t="s">
        <v>2</v>
      </c>
      <c r="J18" s="5" t="s">
        <v>3</v>
      </c>
      <c r="K18" s="5" t="s">
        <v>23</v>
      </c>
      <c r="L18" s="5" t="s">
        <v>2</v>
      </c>
      <c r="M18" s="5" t="s">
        <v>3</v>
      </c>
      <c r="N18" s="5" t="s">
        <v>23</v>
      </c>
      <c r="O18" s="5" t="s">
        <v>2</v>
      </c>
      <c r="P18" s="5" t="s">
        <v>3</v>
      </c>
      <c r="Q18" s="5" t="s">
        <v>23</v>
      </c>
      <c r="R18" s="5" t="s">
        <v>2</v>
      </c>
      <c r="S18" s="5" t="s">
        <v>3</v>
      </c>
      <c r="T18" s="5" t="s">
        <v>23</v>
      </c>
      <c r="U18" s="5" t="s">
        <v>2</v>
      </c>
      <c r="V18" s="5" t="s">
        <v>3</v>
      </c>
      <c r="W18" s="5" t="s">
        <v>23</v>
      </c>
      <c r="X18" s="5" t="s">
        <v>2</v>
      </c>
      <c r="Y18" s="5" t="s">
        <v>3</v>
      </c>
      <c r="Z18" s="5" t="s">
        <v>23</v>
      </c>
      <c r="AA18" s="5" t="s">
        <v>2</v>
      </c>
      <c r="AB18" s="5" t="s">
        <v>3</v>
      </c>
      <c r="AC18" s="5" t="s">
        <v>23</v>
      </c>
      <c r="AD18" s="5" t="s">
        <v>2</v>
      </c>
      <c r="AE18" s="5" t="s">
        <v>3</v>
      </c>
      <c r="AF18" s="5" t="s">
        <v>23</v>
      </c>
      <c r="AG18" s="5" t="s">
        <v>2</v>
      </c>
      <c r="AH18" s="5" t="s">
        <v>3</v>
      </c>
      <c r="AI18" s="5" t="s">
        <v>23</v>
      </c>
      <c r="AJ18" s="5" t="s">
        <v>2</v>
      </c>
      <c r="AK18" s="5" t="s">
        <v>3</v>
      </c>
      <c r="AL18" s="5" t="s">
        <v>23</v>
      </c>
      <c r="AM18" s="5" t="s">
        <v>2</v>
      </c>
      <c r="AN18" s="5" t="s">
        <v>3</v>
      </c>
      <c r="AO18" s="5" t="s">
        <v>23</v>
      </c>
      <c r="AP18" s="5" t="s">
        <v>2</v>
      </c>
      <c r="AQ18" s="5" t="s">
        <v>3</v>
      </c>
      <c r="AR18" s="5" t="s">
        <v>23</v>
      </c>
    </row>
    <row r="19" spans="1:44">
      <c r="A19" s="76"/>
      <c r="B19" s="72" t="str">
        <f>B3</f>
        <v>20/10</v>
      </c>
      <c r="C19" s="66">
        <v>2.8000000000000003</v>
      </c>
      <c r="D19" s="66">
        <v>-50.3</v>
      </c>
      <c r="E19" s="66">
        <v>-47.5</v>
      </c>
      <c r="F19" s="66">
        <v>1.9000000000000001</v>
      </c>
      <c r="G19" s="66">
        <v>-58.5</v>
      </c>
      <c r="H19" s="66">
        <v>-56.6</v>
      </c>
      <c r="I19" s="66">
        <v>2</v>
      </c>
      <c r="J19" s="66">
        <v>-56.2</v>
      </c>
      <c r="K19" s="66">
        <v>-54.2</v>
      </c>
      <c r="L19" s="66">
        <v>2</v>
      </c>
      <c r="M19" s="66">
        <v>-61</v>
      </c>
      <c r="N19" s="66">
        <v>-59</v>
      </c>
      <c r="O19" s="66">
        <v>1.6</v>
      </c>
      <c r="P19" s="66">
        <v>-59.800000000000004</v>
      </c>
      <c r="Q19" s="66">
        <v>-58.2</v>
      </c>
      <c r="R19" s="66">
        <v>3</v>
      </c>
      <c r="S19" s="66">
        <v>-42.9</v>
      </c>
      <c r="T19" s="66">
        <v>-39.9</v>
      </c>
      <c r="U19" s="66">
        <v>3.3000000000000003</v>
      </c>
      <c r="V19" s="66">
        <v>-51.800000000000004</v>
      </c>
      <c r="W19" s="66">
        <v>-48.500000000000007</v>
      </c>
      <c r="X19" s="66">
        <v>1</v>
      </c>
      <c r="Y19" s="66">
        <v>-67.699999999999989</v>
      </c>
      <c r="Z19" s="66">
        <v>-66.699999999999989</v>
      </c>
      <c r="AA19" s="66">
        <v>5.8</v>
      </c>
      <c r="AB19" s="66">
        <v>-39.200000000000003</v>
      </c>
      <c r="AC19" s="66">
        <v>-33.400000000000006</v>
      </c>
      <c r="AD19" s="66">
        <v>2.9</v>
      </c>
      <c r="AE19" s="66">
        <v>-48.2</v>
      </c>
      <c r="AF19" s="66">
        <v>-45.300000000000004</v>
      </c>
      <c r="AG19" s="66">
        <v>2.7</v>
      </c>
      <c r="AH19" s="66">
        <v>-48</v>
      </c>
      <c r="AI19" s="66">
        <v>-45.3</v>
      </c>
      <c r="AJ19" s="66">
        <v>6.1</v>
      </c>
      <c r="AK19" s="66">
        <v>-59</v>
      </c>
      <c r="AL19" s="66">
        <v>-52.9</v>
      </c>
      <c r="AM19" s="66">
        <v>1</v>
      </c>
      <c r="AN19" s="66">
        <v>-47.300000000000004</v>
      </c>
      <c r="AO19" s="66">
        <v>-46.300000000000004</v>
      </c>
      <c r="AP19" s="66">
        <v>1.3</v>
      </c>
      <c r="AQ19" s="66">
        <v>-39.5</v>
      </c>
      <c r="AR19" s="66">
        <v>-38.200000000000003</v>
      </c>
    </row>
    <row r="20" spans="1:44">
      <c r="A20" s="76"/>
      <c r="B20" s="5" t="str">
        <f t="shared" ref="B20:B30" si="0">B4</f>
        <v>11</v>
      </c>
      <c r="C20" s="66">
        <v>3.8000000000000003</v>
      </c>
      <c r="D20" s="66">
        <v>-48.4</v>
      </c>
      <c r="E20" s="66">
        <v>-44.6</v>
      </c>
      <c r="F20" s="66">
        <v>3.1</v>
      </c>
      <c r="G20" s="66">
        <v>-55.300000000000004</v>
      </c>
      <c r="H20" s="66">
        <v>-52.2</v>
      </c>
      <c r="I20" s="66">
        <v>4.0999999999999996</v>
      </c>
      <c r="J20" s="66">
        <v>-44.6</v>
      </c>
      <c r="K20" s="66">
        <v>-40.5</v>
      </c>
      <c r="L20" s="66">
        <v>2.5</v>
      </c>
      <c r="M20" s="66">
        <v>-66.099999999999994</v>
      </c>
      <c r="N20" s="66">
        <v>-63.599999999999994</v>
      </c>
      <c r="O20" s="66">
        <v>2.1</v>
      </c>
      <c r="P20" s="66">
        <v>-62.2</v>
      </c>
      <c r="Q20" s="66">
        <v>-60.1</v>
      </c>
      <c r="R20" s="66">
        <v>5.3</v>
      </c>
      <c r="S20" s="66">
        <v>-39.5</v>
      </c>
      <c r="T20" s="66">
        <v>-34.200000000000003</v>
      </c>
      <c r="U20" s="66">
        <v>3.2</v>
      </c>
      <c r="V20" s="66">
        <v>-46.9</v>
      </c>
      <c r="W20" s="66">
        <v>-43.699999999999996</v>
      </c>
      <c r="X20" s="66">
        <v>0.79999999999999993</v>
      </c>
      <c r="Y20" s="66">
        <v>-64.599999999999994</v>
      </c>
      <c r="Z20" s="66">
        <v>-63.8</v>
      </c>
      <c r="AA20" s="66">
        <v>5</v>
      </c>
      <c r="AB20" s="66">
        <v>-33.200000000000003</v>
      </c>
      <c r="AC20" s="66">
        <v>-28.200000000000003</v>
      </c>
      <c r="AD20" s="66">
        <v>3.8000000000000003</v>
      </c>
      <c r="AE20" s="66">
        <v>-42.9</v>
      </c>
      <c r="AF20" s="66">
        <v>-39.1</v>
      </c>
      <c r="AG20" s="66">
        <v>3.3000000000000003</v>
      </c>
      <c r="AH20" s="66">
        <v>-51.9</v>
      </c>
      <c r="AI20" s="66">
        <v>-48.6</v>
      </c>
      <c r="AJ20" s="66">
        <v>7.1999999999999993</v>
      </c>
      <c r="AK20" s="66">
        <v>-63.800000000000004</v>
      </c>
      <c r="AL20" s="66">
        <v>-56.600000000000009</v>
      </c>
      <c r="AM20" s="66">
        <v>1.2000000000000002</v>
      </c>
      <c r="AN20" s="66">
        <v>-51.800000000000004</v>
      </c>
      <c r="AO20" s="66">
        <v>-50.6</v>
      </c>
      <c r="AP20" s="66">
        <v>1.6</v>
      </c>
      <c r="AQ20" s="66">
        <v>-42.1</v>
      </c>
      <c r="AR20" s="66">
        <v>-40.5</v>
      </c>
    </row>
    <row r="21" spans="1:44">
      <c r="A21" s="76"/>
      <c r="B21" s="5" t="str">
        <f t="shared" si="0"/>
        <v>12</v>
      </c>
      <c r="C21" s="66">
        <v>3.6</v>
      </c>
      <c r="D21" s="66">
        <v>-46.800000000000004</v>
      </c>
      <c r="E21" s="66">
        <v>-43.2</v>
      </c>
      <c r="F21" s="66">
        <v>3.3000000000000003</v>
      </c>
      <c r="G21" s="66">
        <v>-49.800000000000004</v>
      </c>
      <c r="H21" s="66">
        <v>-46.500000000000007</v>
      </c>
      <c r="I21" s="66">
        <v>5.3999999999999995</v>
      </c>
      <c r="J21" s="66">
        <v>-43.5</v>
      </c>
      <c r="K21" s="66">
        <v>-38.1</v>
      </c>
      <c r="L21" s="66">
        <v>1.4000000000000001</v>
      </c>
      <c r="M21" s="66">
        <v>-58.4</v>
      </c>
      <c r="N21" s="66">
        <v>-57</v>
      </c>
      <c r="O21" s="66">
        <v>1.8</v>
      </c>
      <c r="P21" s="66">
        <v>-52.4</v>
      </c>
      <c r="Q21" s="66">
        <v>-50.6</v>
      </c>
      <c r="R21" s="66">
        <v>4.6999999999999993</v>
      </c>
      <c r="S21" s="66">
        <v>-30.900000000000002</v>
      </c>
      <c r="T21" s="66">
        <v>-26.200000000000003</v>
      </c>
      <c r="U21" s="66">
        <v>4.5</v>
      </c>
      <c r="V21" s="66">
        <v>-47.4</v>
      </c>
      <c r="W21" s="66">
        <v>-42.9</v>
      </c>
      <c r="X21" s="66">
        <v>1</v>
      </c>
      <c r="Y21" s="66">
        <v>-66.699999999999989</v>
      </c>
      <c r="Z21" s="66">
        <v>-65.699999999999989</v>
      </c>
      <c r="AA21" s="66">
        <v>7.8999999999999995</v>
      </c>
      <c r="AB21" s="66">
        <v>-34.6</v>
      </c>
      <c r="AC21" s="66">
        <v>-26.700000000000003</v>
      </c>
      <c r="AD21" s="66">
        <v>4.3</v>
      </c>
      <c r="AE21" s="66">
        <v>-40.4</v>
      </c>
      <c r="AF21" s="66">
        <v>-36.1</v>
      </c>
      <c r="AG21" s="66">
        <v>1.7000000000000002</v>
      </c>
      <c r="AH21" s="66">
        <v>-59</v>
      </c>
      <c r="AI21" s="66">
        <v>-57.3</v>
      </c>
      <c r="AJ21" s="66">
        <v>2.8000000000000003</v>
      </c>
      <c r="AK21" s="66">
        <v>-80</v>
      </c>
      <c r="AL21" s="66">
        <v>-77.2</v>
      </c>
      <c r="AM21" s="66">
        <v>0.30000000000000004</v>
      </c>
      <c r="AN21" s="66">
        <v>-56.9</v>
      </c>
      <c r="AO21" s="66">
        <v>-56.6</v>
      </c>
      <c r="AP21" s="66">
        <v>1.9000000000000001</v>
      </c>
      <c r="AQ21" s="66">
        <v>-42.6</v>
      </c>
      <c r="AR21" s="66">
        <v>-40.700000000000003</v>
      </c>
    </row>
    <row r="22" spans="1:44">
      <c r="A22" s="76"/>
      <c r="B22" s="5" t="str">
        <f t="shared" si="0"/>
        <v>21/1</v>
      </c>
      <c r="C22" s="66">
        <v>2.6</v>
      </c>
      <c r="D22" s="66">
        <v>-53</v>
      </c>
      <c r="E22" s="66">
        <v>-50.4</v>
      </c>
      <c r="F22" s="66">
        <v>2.2000000000000002</v>
      </c>
      <c r="G22" s="66">
        <v>-58.4</v>
      </c>
      <c r="H22" s="66">
        <v>-56.199999999999996</v>
      </c>
      <c r="I22" s="66">
        <v>2.6</v>
      </c>
      <c r="J22" s="66">
        <v>-57.6</v>
      </c>
      <c r="K22" s="66">
        <v>-55</v>
      </c>
      <c r="L22" s="66">
        <v>2.4</v>
      </c>
      <c r="M22" s="66">
        <v>-59.5</v>
      </c>
      <c r="N22" s="66">
        <v>-57.1</v>
      </c>
      <c r="O22" s="66">
        <v>1.5</v>
      </c>
      <c r="P22" s="66">
        <v>-58.6</v>
      </c>
      <c r="Q22" s="66">
        <v>-57.1</v>
      </c>
      <c r="R22" s="66">
        <v>4.6999999999999993</v>
      </c>
      <c r="S22" s="66">
        <v>-34.4</v>
      </c>
      <c r="T22" s="66">
        <v>-29.7</v>
      </c>
      <c r="U22" s="66">
        <v>3.1</v>
      </c>
      <c r="V22" s="66">
        <v>-51.6</v>
      </c>
      <c r="W22" s="66">
        <v>-48.5</v>
      </c>
      <c r="X22" s="66">
        <v>1</v>
      </c>
      <c r="Y22" s="66">
        <v>-70</v>
      </c>
      <c r="Z22" s="66">
        <v>-69</v>
      </c>
      <c r="AA22" s="66">
        <v>4.6999999999999993</v>
      </c>
      <c r="AB22" s="66">
        <v>-42</v>
      </c>
      <c r="AC22" s="66">
        <v>-37.299999999999997</v>
      </c>
      <c r="AD22" s="66">
        <v>3.6</v>
      </c>
      <c r="AE22" s="66">
        <v>-40.800000000000004</v>
      </c>
      <c r="AF22" s="66">
        <v>-37.200000000000003</v>
      </c>
      <c r="AG22" s="66">
        <v>0.2</v>
      </c>
      <c r="AH22" s="66">
        <v>-67.5</v>
      </c>
      <c r="AI22" s="66">
        <v>-67.3</v>
      </c>
      <c r="AJ22" s="66">
        <v>0</v>
      </c>
      <c r="AK22" s="66">
        <v>-91.899999999999991</v>
      </c>
      <c r="AL22" s="66">
        <v>-91.899999999999991</v>
      </c>
      <c r="AM22" s="66">
        <v>0.30000000000000004</v>
      </c>
      <c r="AN22" s="66">
        <v>-62.800000000000004</v>
      </c>
      <c r="AO22" s="66">
        <v>-62.500000000000007</v>
      </c>
      <c r="AP22" s="66">
        <v>0.30000000000000004</v>
      </c>
      <c r="AQ22" s="66">
        <v>-50.5</v>
      </c>
      <c r="AR22" s="66">
        <v>-50.2</v>
      </c>
    </row>
    <row r="23" spans="1:44">
      <c r="A23" s="76"/>
      <c r="B23" s="5" t="str">
        <f t="shared" si="0"/>
        <v>2</v>
      </c>
      <c r="C23" s="66">
        <v>3.4</v>
      </c>
      <c r="D23" s="66">
        <v>-48.7</v>
      </c>
      <c r="E23" s="66">
        <v>-45.300000000000004</v>
      </c>
      <c r="F23" s="66">
        <v>2</v>
      </c>
      <c r="G23" s="66">
        <v>-53.6</v>
      </c>
      <c r="H23" s="66">
        <v>-51.6</v>
      </c>
      <c r="I23" s="66">
        <v>1.4000000000000001</v>
      </c>
      <c r="J23" s="66">
        <v>-51.4</v>
      </c>
      <c r="K23" s="66">
        <v>-50</v>
      </c>
      <c r="L23" s="66">
        <v>1.2000000000000002</v>
      </c>
      <c r="M23" s="66">
        <v>-61.2</v>
      </c>
      <c r="N23" s="66">
        <v>-60</v>
      </c>
      <c r="O23" s="66">
        <v>3.2</v>
      </c>
      <c r="P23" s="66">
        <v>-51.5</v>
      </c>
      <c r="Q23" s="66">
        <v>-48.3</v>
      </c>
      <c r="R23" s="66">
        <v>6.6999999999999993</v>
      </c>
      <c r="S23" s="66">
        <v>-32.1</v>
      </c>
      <c r="T23" s="66">
        <v>-25.400000000000002</v>
      </c>
      <c r="U23" s="66">
        <v>4.3</v>
      </c>
      <c r="V23" s="66">
        <v>-46.300000000000004</v>
      </c>
      <c r="W23" s="66">
        <v>-42.000000000000007</v>
      </c>
      <c r="X23" s="66">
        <v>0.6</v>
      </c>
      <c r="Y23" s="66">
        <v>-62.800000000000004</v>
      </c>
      <c r="Z23" s="66">
        <v>-62.2</v>
      </c>
      <c r="AA23" s="66">
        <v>7.3999999999999995</v>
      </c>
      <c r="AB23" s="66">
        <v>-33.4</v>
      </c>
      <c r="AC23" s="66">
        <v>-26</v>
      </c>
      <c r="AD23" s="66">
        <v>5</v>
      </c>
      <c r="AE23" s="66">
        <v>-41.6</v>
      </c>
      <c r="AF23" s="66">
        <v>-36.6</v>
      </c>
      <c r="AG23" s="66">
        <v>0.6</v>
      </c>
      <c r="AH23" s="66">
        <v>-62.7</v>
      </c>
      <c r="AI23" s="66">
        <v>-62.1</v>
      </c>
      <c r="AJ23" s="66">
        <v>0</v>
      </c>
      <c r="AK23" s="66">
        <v>-87.899999999999991</v>
      </c>
      <c r="AL23" s="66">
        <v>-87.899999999999991</v>
      </c>
      <c r="AM23" s="66">
        <v>0</v>
      </c>
      <c r="AN23" s="66">
        <v>-59.300000000000004</v>
      </c>
      <c r="AO23" s="66">
        <v>-59.300000000000004</v>
      </c>
      <c r="AP23" s="66">
        <v>1.4000000000000001</v>
      </c>
      <c r="AQ23" s="66">
        <v>-44.800000000000004</v>
      </c>
      <c r="AR23" s="66">
        <v>-43.400000000000006</v>
      </c>
    </row>
    <row r="24" spans="1:44">
      <c r="A24" s="76"/>
      <c r="B24" s="5" t="str">
        <f t="shared" si="0"/>
        <v>3</v>
      </c>
      <c r="C24" s="66">
        <v>3.8</v>
      </c>
      <c r="D24" s="66">
        <v>-41.6</v>
      </c>
      <c r="E24" s="66">
        <v>-37.800000000000004</v>
      </c>
      <c r="F24" s="66">
        <v>3.3000000000000003</v>
      </c>
      <c r="G24" s="66">
        <v>-47.1</v>
      </c>
      <c r="H24" s="66">
        <v>-43.800000000000004</v>
      </c>
      <c r="I24" s="66">
        <v>3.6</v>
      </c>
      <c r="J24" s="66">
        <v>-44.4</v>
      </c>
      <c r="K24" s="66">
        <v>-40.799999999999997</v>
      </c>
      <c r="L24" s="66">
        <v>1.1000000000000001</v>
      </c>
      <c r="M24" s="66">
        <v>-53.2</v>
      </c>
      <c r="N24" s="66">
        <v>-52.1</v>
      </c>
      <c r="O24" s="66">
        <v>4.3</v>
      </c>
      <c r="P24" s="66">
        <v>-46.5</v>
      </c>
      <c r="Q24" s="66">
        <v>-42.2</v>
      </c>
      <c r="R24" s="66">
        <v>5</v>
      </c>
      <c r="S24" s="66">
        <v>-29</v>
      </c>
      <c r="T24" s="66">
        <v>-24</v>
      </c>
      <c r="U24" s="66">
        <v>4.5</v>
      </c>
      <c r="V24" s="66">
        <v>-38.800000000000004</v>
      </c>
      <c r="W24" s="66">
        <v>-34.300000000000004</v>
      </c>
      <c r="X24" s="66">
        <v>2.5</v>
      </c>
      <c r="Y24" s="66">
        <v>-52.800000000000004</v>
      </c>
      <c r="Z24" s="66">
        <v>-50.300000000000004</v>
      </c>
      <c r="AA24" s="66">
        <v>6.6</v>
      </c>
      <c r="AB24" s="66">
        <v>-30.400000000000002</v>
      </c>
      <c r="AC24" s="66">
        <v>-23.800000000000004</v>
      </c>
      <c r="AD24" s="66">
        <v>4.3</v>
      </c>
      <c r="AE24" s="66">
        <v>-32.200000000000003</v>
      </c>
      <c r="AF24" s="66">
        <v>-27.900000000000002</v>
      </c>
      <c r="AG24" s="66">
        <v>2.4</v>
      </c>
      <c r="AH24" s="66">
        <v>-51.4</v>
      </c>
      <c r="AI24" s="66">
        <v>-49</v>
      </c>
      <c r="AJ24" s="66">
        <v>2.3000000000000003</v>
      </c>
      <c r="AK24" s="66">
        <v>-72.8</v>
      </c>
      <c r="AL24" s="66">
        <v>-70.5</v>
      </c>
      <c r="AM24" s="66">
        <v>1.4000000000000001</v>
      </c>
      <c r="AN24" s="66">
        <v>-47.7</v>
      </c>
      <c r="AO24" s="66">
        <v>-46.300000000000004</v>
      </c>
      <c r="AP24" s="66">
        <v>3.2</v>
      </c>
      <c r="AQ24" s="66">
        <v>-36.5</v>
      </c>
      <c r="AR24" s="66">
        <v>-33.299999999999997</v>
      </c>
    </row>
    <row r="25" spans="1:44">
      <c r="A25" s="76"/>
      <c r="B25" s="5" t="str">
        <f t="shared" si="0"/>
        <v>4</v>
      </c>
      <c r="C25" s="66">
        <v>5</v>
      </c>
      <c r="D25" s="66">
        <v>-41.9</v>
      </c>
      <c r="E25" s="66">
        <v>-36.9</v>
      </c>
      <c r="F25" s="66">
        <v>4.5</v>
      </c>
      <c r="G25" s="66">
        <v>-47.6</v>
      </c>
      <c r="H25" s="66">
        <v>-43.1</v>
      </c>
      <c r="I25" s="66">
        <v>5</v>
      </c>
      <c r="J25" s="66">
        <v>-46.6</v>
      </c>
      <c r="K25" s="66">
        <v>-41.6</v>
      </c>
      <c r="L25" s="66">
        <v>3.3000000000000003</v>
      </c>
      <c r="M25" s="66">
        <v>-60.300000000000004</v>
      </c>
      <c r="N25" s="66">
        <v>-57.000000000000007</v>
      </c>
      <c r="O25" s="66">
        <v>4.5999999999999996</v>
      </c>
      <c r="P25" s="66">
        <v>-41.5</v>
      </c>
      <c r="Q25" s="66">
        <v>-36.9</v>
      </c>
      <c r="R25" s="66">
        <v>6.5</v>
      </c>
      <c r="S25" s="66">
        <v>-28.6</v>
      </c>
      <c r="T25" s="66">
        <v>-22.1</v>
      </c>
      <c r="U25" s="66">
        <v>5.1999999999999993</v>
      </c>
      <c r="V25" s="66">
        <v>-42.4</v>
      </c>
      <c r="W25" s="66">
        <v>-37.200000000000003</v>
      </c>
      <c r="X25" s="66">
        <v>2.7</v>
      </c>
      <c r="Y25" s="66">
        <v>-60.4</v>
      </c>
      <c r="Z25" s="66">
        <v>-57.699999999999996</v>
      </c>
      <c r="AA25" s="66">
        <v>7.8999999999999995</v>
      </c>
      <c r="AB25" s="66">
        <v>-31.8</v>
      </c>
      <c r="AC25" s="66">
        <v>-23.900000000000002</v>
      </c>
      <c r="AD25" s="66">
        <v>4.5</v>
      </c>
      <c r="AE25" s="66">
        <v>-35</v>
      </c>
      <c r="AF25" s="66">
        <v>-30.5</v>
      </c>
      <c r="AG25" s="70">
        <v>3.7</v>
      </c>
      <c r="AH25" s="70">
        <v>-48.9</v>
      </c>
      <c r="AI25" s="70">
        <v>-45.199999999999996</v>
      </c>
      <c r="AJ25" s="66">
        <v>4</v>
      </c>
      <c r="AK25" s="66">
        <v>-64.8</v>
      </c>
      <c r="AL25" s="66">
        <v>-60.8</v>
      </c>
      <c r="AM25" s="66">
        <v>2.5</v>
      </c>
      <c r="AN25" s="66">
        <v>-47.300000000000004</v>
      </c>
      <c r="AO25" s="66">
        <v>-44.800000000000004</v>
      </c>
      <c r="AP25" s="66">
        <v>4.3</v>
      </c>
      <c r="AQ25" s="66">
        <v>-37</v>
      </c>
      <c r="AR25" s="66">
        <v>-32.700000000000003</v>
      </c>
    </row>
    <row r="26" spans="1:44">
      <c r="A26" s="76"/>
      <c r="B26" s="5" t="str">
        <f t="shared" si="0"/>
        <v>5</v>
      </c>
      <c r="C26" s="73">
        <v>3.3000000000000003</v>
      </c>
      <c r="D26" s="73">
        <v>-43.2</v>
      </c>
      <c r="E26" s="73">
        <v>-39.900000000000006</v>
      </c>
      <c r="F26" s="73">
        <v>4.0999999999999996</v>
      </c>
      <c r="G26" s="73">
        <v>-45</v>
      </c>
      <c r="H26" s="73">
        <v>-40.9</v>
      </c>
      <c r="I26" s="73">
        <v>5</v>
      </c>
      <c r="J26" s="73">
        <v>-48</v>
      </c>
      <c r="K26" s="73">
        <v>-43</v>
      </c>
      <c r="L26" s="73">
        <v>1.7000000000000002</v>
      </c>
      <c r="M26" s="73">
        <v>-51.1</v>
      </c>
      <c r="N26" s="73">
        <v>-49.4</v>
      </c>
      <c r="O26" s="73">
        <v>4.3999999999999995</v>
      </c>
      <c r="P26" s="73">
        <v>-37.700000000000003</v>
      </c>
      <c r="Q26" s="73">
        <v>-33.300000000000004</v>
      </c>
      <c r="R26" s="73">
        <v>3.3000000000000003</v>
      </c>
      <c r="S26" s="73">
        <v>-38.1</v>
      </c>
      <c r="T26" s="73">
        <v>-34.800000000000004</v>
      </c>
      <c r="U26" s="73">
        <v>2.9</v>
      </c>
      <c r="V26" s="73">
        <v>-40.9</v>
      </c>
      <c r="W26" s="73">
        <v>-38</v>
      </c>
      <c r="X26" s="73">
        <v>1.7000000000000002</v>
      </c>
      <c r="Y26" s="73">
        <v>-54.9</v>
      </c>
      <c r="Z26" s="73">
        <v>-53.199999999999996</v>
      </c>
      <c r="AA26" s="73">
        <v>4.5</v>
      </c>
      <c r="AB26" s="73">
        <v>-33.5</v>
      </c>
      <c r="AC26" s="73">
        <v>-29</v>
      </c>
      <c r="AD26" s="73">
        <v>2.1</v>
      </c>
      <c r="AE26" s="73">
        <v>-33.4</v>
      </c>
      <c r="AF26" s="73">
        <v>-31.299999999999997</v>
      </c>
      <c r="AG26" s="73">
        <v>2.8000000000000003</v>
      </c>
      <c r="AH26" s="73">
        <v>-48.800000000000004</v>
      </c>
      <c r="AI26" s="73">
        <v>-46.000000000000007</v>
      </c>
      <c r="AJ26" s="73">
        <v>3.3000000000000003</v>
      </c>
      <c r="AK26" s="73">
        <v>-72.599999999999994</v>
      </c>
      <c r="AL26" s="73">
        <v>-69.3</v>
      </c>
      <c r="AM26" s="73">
        <v>2.2000000000000002</v>
      </c>
      <c r="AN26" s="73">
        <v>-42.300000000000004</v>
      </c>
      <c r="AO26" s="73">
        <v>-40.1</v>
      </c>
      <c r="AP26" s="73">
        <v>2.9</v>
      </c>
      <c r="AQ26" s="73">
        <v>-34.200000000000003</v>
      </c>
      <c r="AR26" s="73">
        <v>-31.300000000000004</v>
      </c>
    </row>
    <row r="27" spans="1:44">
      <c r="A27" s="76"/>
      <c r="B27" s="5" t="str">
        <f t="shared" si="0"/>
        <v>6</v>
      </c>
      <c r="C27" s="70">
        <v>4.2</v>
      </c>
      <c r="D27" s="70">
        <v>-37.200000000000003</v>
      </c>
      <c r="E27" s="70">
        <v>-33</v>
      </c>
      <c r="F27" s="70">
        <v>5.8</v>
      </c>
      <c r="G27" s="70">
        <v>-37.799999999999997</v>
      </c>
      <c r="H27" s="70">
        <v>-32</v>
      </c>
      <c r="I27" s="70">
        <v>6.1</v>
      </c>
      <c r="J27" s="70">
        <v>-36.9</v>
      </c>
      <c r="K27" s="70">
        <v>-30.8</v>
      </c>
      <c r="L27" s="70">
        <v>3</v>
      </c>
      <c r="M27" s="70">
        <v>-48.6</v>
      </c>
      <c r="N27" s="70">
        <v>-45.6</v>
      </c>
      <c r="O27" s="70">
        <v>7</v>
      </c>
      <c r="P27" s="70">
        <v>-32.200000000000003</v>
      </c>
      <c r="Q27" s="70">
        <v>-25.2</v>
      </c>
      <c r="R27" s="70">
        <v>4.3</v>
      </c>
      <c r="S27" s="70">
        <v>-40</v>
      </c>
      <c r="T27" s="70">
        <v>-35.700000000000003</v>
      </c>
      <c r="U27" s="70">
        <v>3</v>
      </c>
      <c r="V27" s="70">
        <v>-31</v>
      </c>
      <c r="W27" s="70">
        <v>-28</v>
      </c>
      <c r="X27" s="70">
        <v>1.4</v>
      </c>
      <c r="Y27" s="70">
        <v>-44.3</v>
      </c>
      <c r="Z27" s="70">
        <v>-42.9</v>
      </c>
      <c r="AA27" s="70">
        <v>4.4000000000000004</v>
      </c>
      <c r="AB27" s="70">
        <v>-24.9</v>
      </c>
      <c r="AC27" s="70">
        <v>-20.5</v>
      </c>
      <c r="AD27" s="70">
        <v>3.1</v>
      </c>
      <c r="AE27" s="70">
        <v>-23</v>
      </c>
      <c r="AF27" s="70">
        <v>-19.899999999999999</v>
      </c>
      <c r="AG27" s="70">
        <v>3.5</v>
      </c>
      <c r="AH27" s="70">
        <v>-40</v>
      </c>
      <c r="AI27" s="70">
        <v>-36.5</v>
      </c>
      <c r="AJ27" s="70">
        <v>3.9</v>
      </c>
      <c r="AK27" s="70">
        <v>-60</v>
      </c>
      <c r="AL27" s="70">
        <v>-56.1</v>
      </c>
      <c r="AM27" s="70">
        <v>2.5</v>
      </c>
      <c r="AN27" s="70">
        <v>-36</v>
      </c>
      <c r="AO27" s="70">
        <v>-33.5</v>
      </c>
      <c r="AP27" s="70">
        <v>3.8</v>
      </c>
      <c r="AQ27" s="70">
        <v>-26.1</v>
      </c>
      <c r="AR27" s="70">
        <v>-22.3</v>
      </c>
    </row>
    <row r="28" spans="1:44">
      <c r="A28" s="76"/>
      <c r="B28" s="5" t="str">
        <f t="shared" si="0"/>
        <v>7</v>
      </c>
      <c r="C28" s="70">
        <v>3.6</v>
      </c>
      <c r="D28" s="70">
        <v>-38.299999999999997</v>
      </c>
      <c r="E28" s="70">
        <v>-34.700000000000003</v>
      </c>
      <c r="F28" s="70">
        <v>4.8</v>
      </c>
      <c r="G28" s="70">
        <v>-38.5</v>
      </c>
      <c r="H28" s="70">
        <v>-33.700000000000003</v>
      </c>
      <c r="I28" s="70">
        <v>4.5</v>
      </c>
      <c r="J28" s="70">
        <v>-41.1</v>
      </c>
      <c r="K28" s="70">
        <v>-36.6</v>
      </c>
      <c r="L28" s="70">
        <v>2.2000000000000002</v>
      </c>
      <c r="M28" s="70">
        <v>-45.7</v>
      </c>
      <c r="N28" s="70">
        <v>-43.5</v>
      </c>
      <c r="O28" s="70">
        <v>6.7</v>
      </c>
      <c r="P28" s="70">
        <v>-30.9</v>
      </c>
      <c r="Q28" s="70">
        <v>-24.2</v>
      </c>
      <c r="R28" s="70">
        <v>3.8</v>
      </c>
      <c r="S28" s="70">
        <v>-43.4</v>
      </c>
      <c r="T28" s="70">
        <v>-39.6</v>
      </c>
      <c r="U28" s="70">
        <v>2.7</v>
      </c>
      <c r="V28" s="70">
        <v>-32.299999999999997</v>
      </c>
      <c r="W28" s="70">
        <v>-29.6</v>
      </c>
      <c r="X28" s="70">
        <v>1.1000000000000001</v>
      </c>
      <c r="Y28" s="70">
        <v>-42.5</v>
      </c>
      <c r="Z28" s="70">
        <v>-41.4</v>
      </c>
      <c r="AA28" s="70">
        <v>3.9</v>
      </c>
      <c r="AB28" s="70">
        <v>-27.2</v>
      </c>
      <c r="AC28" s="70">
        <v>-23.3</v>
      </c>
      <c r="AD28" s="70">
        <v>3.1</v>
      </c>
      <c r="AE28" s="70">
        <v>-26.8</v>
      </c>
      <c r="AF28" s="70">
        <v>-23.7</v>
      </c>
      <c r="AG28" s="70">
        <v>2.8</v>
      </c>
      <c r="AH28" s="70">
        <v>-38.700000000000003</v>
      </c>
      <c r="AI28" s="70">
        <v>-35.9</v>
      </c>
      <c r="AJ28" s="70">
        <v>4.4000000000000004</v>
      </c>
      <c r="AK28" s="70">
        <v>-55.5</v>
      </c>
      <c r="AL28" s="70">
        <v>-51.1</v>
      </c>
      <c r="AM28" s="70">
        <v>1</v>
      </c>
      <c r="AN28" s="70">
        <v>-36.1</v>
      </c>
      <c r="AO28" s="70">
        <v>-35.1</v>
      </c>
      <c r="AP28" s="70">
        <v>2.7</v>
      </c>
      <c r="AQ28" s="70">
        <v>-26.4</v>
      </c>
      <c r="AR28" s="70">
        <v>-23.7</v>
      </c>
    </row>
    <row r="29" spans="1:44">
      <c r="A29" s="76"/>
      <c r="B29" s="5" t="str">
        <f t="shared" si="0"/>
        <v>8</v>
      </c>
      <c r="C29" s="70">
        <v>2.9</v>
      </c>
      <c r="D29" s="70">
        <v>-45.4</v>
      </c>
      <c r="E29" s="70">
        <v>-42.5</v>
      </c>
      <c r="F29" s="70">
        <v>4</v>
      </c>
      <c r="G29" s="70">
        <v>-46.1</v>
      </c>
      <c r="H29" s="70">
        <v>-42.1</v>
      </c>
      <c r="I29" s="70">
        <v>2.2000000000000002</v>
      </c>
      <c r="J29" s="70">
        <v>-48.9</v>
      </c>
      <c r="K29" s="70">
        <v>-46.7</v>
      </c>
      <c r="L29" s="70">
        <v>1.6</v>
      </c>
      <c r="M29" s="70">
        <v>-51.6</v>
      </c>
      <c r="N29" s="70">
        <v>-50</v>
      </c>
      <c r="O29" s="70">
        <v>7.5</v>
      </c>
      <c r="P29" s="70">
        <v>-39.700000000000003</v>
      </c>
      <c r="Q29" s="70">
        <v>-32.200000000000003</v>
      </c>
      <c r="R29" s="70">
        <v>2.6</v>
      </c>
      <c r="S29" s="70">
        <v>-42.7</v>
      </c>
      <c r="T29" s="70">
        <v>-40.1</v>
      </c>
      <c r="U29" s="70">
        <v>2.9</v>
      </c>
      <c r="V29" s="70">
        <v>-43.4</v>
      </c>
      <c r="W29" s="70">
        <v>-40.5</v>
      </c>
      <c r="X29" s="70">
        <v>1.1000000000000001</v>
      </c>
      <c r="Y29" s="70">
        <v>-55.4</v>
      </c>
      <c r="Z29" s="70">
        <v>-54.3</v>
      </c>
      <c r="AA29" s="70">
        <v>4.7</v>
      </c>
      <c r="AB29" s="70">
        <v>-39.799999999999997</v>
      </c>
      <c r="AC29" s="70">
        <v>-35.1</v>
      </c>
      <c r="AD29" s="70">
        <v>2.6</v>
      </c>
      <c r="AE29" s="70">
        <v>-33.4</v>
      </c>
      <c r="AF29" s="70">
        <v>-30.8</v>
      </c>
      <c r="AG29" s="70">
        <v>1.8</v>
      </c>
      <c r="AH29" s="70">
        <v>-49.2</v>
      </c>
      <c r="AI29" s="70">
        <v>-47.4</v>
      </c>
      <c r="AJ29" s="70">
        <v>1.4</v>
      </c>
      <c r="AK29" s="70">
        <v>-71.900000000000006</v>
      </c>
      <c r="AL29" s="70">
        <v>-70.5</v>
      </c>
      <c r="AM29" s="70">
        <v>2.7</v>
      </c>
      <c r="AN29" s="70">
        <v>-43.3</v>
      </c>
      <c r="AO29" s="70">
        <v>-40.6</v>
      </c>
      <c r="AP29" s="70">
        <v>1.4</v>
      </c>
      <c r="AQ29" s="70">
        <v>-34.6</v>
      </c>
      <c r="AR29" s="70">
        <v>-33.200000000000003</v>
      </c>
    </row>
    <row r="30" spans="1:44">
      <c r="A30" s="76"/>
      <c r="B30" s="5" t="str">
        <f t="shared" si="0"/>
        <v>9</v>
      </c>
      <c r="C30" s="70">
        <v>2.5</v>
      </c>
      <c r="D30" s="70">
        <v>-43.8</v>
      </c>
      <c r="E30" s="70">
        <v>-41.3</v>
      </c>
      <c r="F30" s="70">
        <v>3.6</v>
      </c>
      <c r="G30" s="70">
        <v>-46.6</v>
      </c>
      <c r="H30" s="70">
        <v>-43</v>
      </c>
      <c r="I30" s="70">
        <v>3.8</v>
      </c>
      <c r="J30" s="70">
        <v>-49.1</v>
      </c>
      <c r="K30" s="70">
        <v>-45.3</v>
      </c>
      <c r="L30" s="70">
        <v>2.2000000000000002</v>
      </c>
      <c r="M30" s="70">
        <v>-44.1</v>
      </c>
      <c r="N30" s="70">
        <v>-41.9</v>
      </c>
      <c r="O30" s="70">
        <v>4.0999999999999996</v>
      </c>
      <c r="P30" s="70">
        <v>-44.8</v>
      </c>
      <c r="Q30" s="70">
        <v>-40.700000000000003</v>
      </c>
      <c r="R30" s="70">
        <v>2.4</v>
      </c>
      <c r="S30" s="70">
        <v>-41.7</v>
      </c>
      <c r="T30" s="70">
        <v>-39.299999999999997</v>
      </c>
      <c r="U30" s="70">
        <v>2.2000000000000002</v>
      </c>
      <c r="V30" s="70">
        <v>-40.6</v>
      </c>
      <c r="W30" s="70">
        <v>-38.4</v>
      </c>
      <c r="X30" s="70">
        <v>1.9</v>
      </c>
      <c r="Y30" s="70">
        <v>-48.2</v>
      </c>
      <c r="Z30" s="70">
        <v>-46.3</v>
      </c>
      <c r="AA30" s="70">
        <v>3</v>
      </c>
      <c r="AB30" s="70">
        <v>-39.6</v>
      </c>
      <c r="AC30" s="70">
        <v>-36.6</v>
      </c>
      <c r="AD30" s="70">
        <v>1.6</v>
      </c>
      <c r="AE30" s="70">
        <v>-33</v>
      </c>
      <c r="AF30" s="70">
        <v>-31.4</v>
      </c>
      <c r="AG30" s="70">
        <v>1.7</v>
      </c>
      <c r="AH30" s="70">
        <v>-46.2</v>
      </c>
      <c r="AI30" s="70">
        <v>-44.5</v>
      </c>
      <c r="AJ30" s="70">
        <v>1.4</v>
      </c>
      <c r="AK30" s="70">
        <v>-65.8</v>
      </c>
      <c r="AL30" s="70">
        <v>-64.400000000000006</v>
      </c>
      <c r="AM30" s="70">
        <v>1.8</v>
      </c>
      <c r="AN30" s="70">
        <v>-45.9</v>
      </c>
      <c r="AO30" s="70">
        <v>-44.1</v>
      </c>
      <c r="AP30" s="70">
        <v>1.9</v>
      </c>
      <c r="AQ30" s="70">
        <v>-30</v>
      </c>
      <c r="AR30" s="70">
        <v>-28.1</v>
      </c>
    </row>
    <row r="31" spans="1:44">
      <c r="A31" s="76"/>
      <c r="B31" s="72" t="str">
        <f>B15</f>
        <v>10</v>
      </c>
      <c r="C31" s="71">
        <v>3.6</v>
      </c>
      <c r="D31" s="71">
        <v>-37.9</v>
      </c>
      <c r="E31" s="71">
        <v>-34.299999999999997</v>
      </c>
      <c r="F31" s="71">
        <v>3.3</v>
      </c>
      <c r="G31" s="71">
        <v>-39.700000000000003</v>
      </c>
      <c r="H31" s="71">
        <v>-36.4</v>
      </c>
      <c r="I31" s="71">
        <v>3.1</v>
      </c>
      <c r="J31" s="71">
        <v>-40.6</v>
      </c>
      <c r="K31" s="71">
        <v>-37.5</v>
      </c>
      <c r="L31" s="71">
        <v>2.1</v>
      </c>
      <c r="M31" s="71">
        <v>-41.3</v>
      </c>
      <c r="N31" s="71">
        <v>-39.200000000000003</v>
      </c>
      <c r="O31" s="71">
        <v>4.2</v>
      </c>
      <c r="P31" s="71">
        <v>-37.5</v>
      </c>
      <c r="Q31" s="71">
        <v>-33.299999999999997</v>
      </c>
      <c r="R31" s="71">
        <v>3.9</v>
      </c>
      <c r="S31" s="71">
        <v>-40</v>
      </c>
      <c r="T31" s="71">
        <v>-36.1</v>
      </c>
      <c r="U31" s="71">
        <v>2.7</v>
      </c>
      <c r="V31" s="71">
        <v>-36</v>
      </c>
      <c r="W31" s="71">
        <v>-33.299999999999997</v>
      </c>
      <c r="X31" s="71">
        <v>2.6</v>
      </c>
      <c r="Y31" s="71">
        <v>-27.8</v>
      </c>
      <c r="Z31" s="71">
        <v>-25.2</v>
      </c>
      <c r="AA31" s="71">
        <v>3.2</v>
      </c>
      <c r="AB31" s="71">
        <v>-33.4</v>
      </c>
      <c r="AC31" s="71">
        <v>-30.2</v>
      </c>
      <c r="AD31" s="71">
        <v>2.2999999999999998</v>
      </c>
      <c r="AE31" s="71">
        <v>-30.9</v>
      </c>
      <c r="AF31" s="71">
        <v>-28.6</v>
      </c>
      <c r="AG31" s="71">
        <v>4.2</v>
      </c>
      <c r="AH31" s="71">
        <v>-35.799999999999997</v>
      </c>
      <c r="AI31" s="71">
        <v>-31.6</v>
      </c>
      <c r="AJ31" s="71">
        <v>7.4</v>
      </c>
      <c r="AK31" s="71">
        <v>-40.799999999999997</v>
      </c>
      <c r="AL31" s="71">
        <v>-33.4</v>
      </c>
      <c r="AM31" s="71">
        <v>2</v>
      </c>
      <c r="AN31" s="71">
        <v>-43.5</v>
      </c>
      <c r="AO31" s="71">
        <v>-41.5</v>
      </c>
      <c r="AP31" s="71">
        <v>3.1</v>
      </c>
      <c r="AQ31" s="71">
        <v>-25</v>
      </c>
      <c r="AR31" s="71">
        <v>-21.9</v>
      </c>
    </row>
    <row r="33" spans="1:44">
      <c r="A33" s="76" t="s">
        <v>41</v>
      </c>
      <c r="B33" s="67" t="s">
        <v>28</v>
      </c>
      <c r="C33" s="77" t="s">
        <v>27</v>
      </c>
      <c r="D33" s="78"/>
      <c r="E33" s="79"/>
      <c r="F33" s="75" t="s">
        <v>25</v>
      </c>
      <c r="G33" s="75"/>
      <c r="H33" s="75"/>
      <c r="I33" s="75" t="s">
        <v>26</v>
      </c>
      <c r="J33" s="75"/>
      <c r="K33" s="75"/>
      <c r="L33" s="75" t="s">
        <v>29</v>
      </c>
      <c r="M33" s="75"/>
      <c r="N33" s="75"/>
      <c r="O33" s="75" t="s">
        <v>30</v>
      </c>
      <c r="P33" s="75"/>
      <c r="Q33" s="75"/>
      <c r="R33" s="75" t="s">
        <v>31</v>
      </c>
      <c r="S33" s="75"/>
      <c r="T33" s="75"/>
      <c r="U33" s="75" t="s">
        <v>32</v>
      </c>
      <c r="V33" s="75"/>
      <c r="W33" s="75"/>
      <c r="X33" s="75" t="s">
        <v>33</v>
      </c>
      <c r="Y33" s="75"/>
      <c r="Z33" s="75"/>
      <c r="AA33" s="75" t="s">
        <v>34</v>
      </c>
      <c r="AB33" s="75"/>
      <c r="AC33" s="75"/>
      <c r="AD33" s="75" t="s">
        <v>35</v>
      </c>
      <c r="AE33" s="75"/>
      <c r="AF33" s="75"/>
      <c r="AG33" s="75" t="s">
        <v>36</v>
      </c>
      <c r="AH33" s="75"/>
      <c r="AI33" s="75"/>
      <c r="AJ33" s="75" t="s">
        <v>37</v>
      </c>
      <c r="AK33" s="75"/>
      <c r="AL33" s="75"/>
      <c r="AM33" s="75" t="s">
        <v>38</v>
      </c>
      <c r="AN33" s="75"/>
      <c r="AO33" s="75"/>
      <c r="AP33" s="75" t="s">
        <v>39</v>
      </c>
      <c r="AQ33" s="75"/>
      <c r="AR33" s="75"/>
    </row>
    <row r="34" spans="1:44">
      <c r="A34" s="76"/>
      <c r="B34" s="5" t="s">
        <v>1</v>
      </c>
      <c r="C34" s="5" t="s">
        <v>2</v>
      </c>
      <c r="D34" s="5" t="s">
        <v>3</v>
      </c>
      <c r="E34" s="5" t="s">
        <v>23</v>
      </c>
      <c r="F34" s="5" t="s">
        <v>2</v>
      </c>
      <c r="G34" s="5" t="s">
        <v>3</v>
      </c>
      <c r="H34" s="5" t="s">
        <v>23</v>
      </c>
      <c r="I34" s="5" t="s">
        <v>2</v>
      </c>
      <c r="J34" s="5" t="s">
        <v>3</v>
      </c>
      <c r="K34" s="5" t="s">
        <v>23</v>
      </c>
      <c r="L34" s="5" t="s">
        <v>2</v>
      </c>
      <c r="M34" s="5" t="s">
        <v>3</v>
      </c>
      <c r="N34" s="5" t="s">
        <v>23</v>
      </c>
      <c r="O34" s="5" t="s">
        <v>2</v>
      </c>
      <c r="P34" s="5" t="s">
        <v>3</v>
      </c>
      <c r="Q34" s="5" t="s">
        <v>23</v>
      </c>
      <c r="R34" s="5" t="s">
        <v>2</v>
      </c>
      <c r="S34" s="5" t="s">
        <v>3</v>
      </c>
      <c r="T34" s="5" t="s">
        <v>23</v>
      </c>
      <c r="U34" s="5" t="s">
        <v>2</v>
      </c>
      <c r="V34" s="5" t="s">
        <v>3</v>
      </c>
      <c r="W34" s="5" t="s">
        <v>23</v>
      </c>
      <c r="X34" s="5" t="s">
        <v>2</v>
      </c>
      <c r="Y34" s="5" t="s">
        <v>3</v>
      </c>
      <c r="Z34" s="5" t="s">
        <v>23</v>
      </c>
      <c r="AA34" s="5" t="s">
        <v>2</v>
      </c>
      <c r="AB34" s="5" t="s">
        <v>3</v>
      </c>
      <c r="AC34" s="5" t="s">
        <v>23</v>
      </c>
      <c r="AD34" s="5" t="s">
        <v>2</v>
      </c>
      <c r="AE34" s="5" t="s">
        <v>3</v>
      </c>
      <c r="AF34" s="5" t="s">
        <v>23</v>
      </c>
      <c r="AG34" s="5" t="s">
        <v>2</v>
      </c>
      <c r="AH34" s="5" t="s">
        <v>3</v>
      </c>
      <c r="AI34" s="5" t="s">
        <v>23</v>
      </c>
      <c r="AJ34" s="5" t="s">
        <v>2</v>
      </c>
      <c r="AK34" s="5" t="s">
        <v>3</v>
      </c>
      <c r="AL34" s="5" t="s">
        <v>23</v>
      </c>
      <c r="AM34" s="5" t="s">
        <v>2</v>
      </c>
      <c r="AN34" s="5" t="s">
        <v>3</v>
      </c>
      <c r="AO34" s="5" t="s">
        <v>23</v>
      </c>
      <c r="AP34" s="5" t="s">
        <v>2</v>
      </c>
      <c r="AQ34" s="5" t="s">
        <v>3</v>
      </c>
      <c r="AR34" s="5" t="s">
        <v>23</v>
      </c>
    </row>
    <row r="35" spans="1:44">
      <c r="A35" s="76"/>
      <c r="B35" s="5" t="str">
        <f>B3</f>
        <v>20/10</v>
      </c>
      <c r="C35" s="66">
        <v>1.8</v>
      </c>
      <c r="D35" s="66">
        <v>-46.7</v>
      </c>
      <c r="E35" s="66">
        <v>-44.900000000000006</v>
      </c>
      <c r="F35" s="66">
        <v>1</v>
      </c>
      <c r="G35" s="66">
        <v>-50.7</v>
      </c>
      <c r="H35" s="66">
        <v>-49.7</v>
      </c>
      <c r="I35" s="66">
        <v>1.5</v>
      </c>
      <c r="J35" s="66">
        <v>-47.300000000000004</v>
      </c>
      <c r="K35" s="66">
        <v>-45.800000000000004</v>
      </c>
      <c r="L35" s="66">
        <v>1</v>
      </c>
      <c r="M35" s="66">
        <v>-53.4</v>
      </c>
      <c r="N35" s="66">
        <v>-52.4</v>
      </c>
      <c r="O35" s="66">
        <v>0.4</v>
      </c>
      <c r="P35" s="66">
        <v>-53.1</v>
      </c>
      <c r="Q35" s="66">
        <v>-52.7</v>
      </c>
      <c r="R35" s="66">
        <v>2.6</v>
      </c>
      <c r="S35" s="66">
        <v>-40.1</v>
      </c>
      <c r="T35" s="66">
        <v>-37.5</v>
      </c>
      <c r="U35" s="66">
        <v>1.9000000000000001</v>
      </c>
      <c r="V35" s="66">
        <v>-47.6</v>
      </c>
      <c r="W35" s="66">
        <v>-45.7</v>
      </c>
      <c r="X35" s="66">
        <v>0.5</v>
      </c>
      <c r="Y35" s="66">
        <v>-61.7</v>
      </c>
      <c r="Z35" s="66">
        <v>-61.2</v>
      </c>
      <c r="AA35" s="66">
        <v>3.2</v>
      </c>
      <c r="AB35" s="66">
        <v>-36.800000000000004</v>
      </c>
      <c r="AC35" s="66">
        <v>-33.6</v>
      </c>
      <c r="AD35" s="66">
        <v>1.9000000000000001</v>
      </c>
      <c r="AE35" s="66">
        <v>-43.7</v>
      </c>
      <c r="AF35" s="66">
        <v>-41.800000000000004</v>
      </c>
      <c r="AG35" s="66">
        <v>1.5</v>
      </c>
      <c r="AH35" s="66">
        <v>-48.4</v>
      </c>
      <c r="AI35" s="66">
        <v>-46.9</v>
      </c>
      <c r="AJ35" s="66">
        <v>3.5</v>
      </c>
      <c r="AK35" s="66">
        <v>-60.2</v>
      </c>
      <c r="AL35" s="66">
        <v>-56.7</v>
      </c>
      <c r="AM35" s="66">
        <v>1</v>
      </c>
      <c r="AN35" s="66">
        <v>-50.4</v>
      </c>
      <c r="AO35" s="66">
        <v>-49.4</v>
      </c>
      <c r="AP35" s="66">
        <v>0.30000000000000004</v>
      </c>
      <c r="AQ35" s="66">
        <v>-37.1</v>
      </c>
      <c r="AR35" s="66">
        <v>-36.800000000000004</v>
      </c>
    </row>
    <row r="36" spans="1:44">
      <c r="A36" s="76"/>
      <c r="B36" s="5" t="str">
        <f t="shared" ref="B36:B47" si="1">B4</f>
        <v>11</v>
      </c>
      <c r="C36" s="66">
        <v>2.7</v>
      </c>
      <c r="D36" s="66">
        <v>-46.2</v>
      </c>
      <c r="E36" s="66">
        <v>-43.5</v>
      </c>
      <c r="F36" s="66">
        <v>2.4</v>
      </c>
      <c r="G36" s="66">
        <v>-52</v>
      </c>
      <c r="H36" s="66">
        <v>-49.6</v>
      </c>
      <c r="I36" s="66">
        <v>3.4</v>
      </c>
      <c r="J36" s="66">
        <v>-42.7</v>
      </c>
      <c r="K36" s="66">
        <v>-39.300000000000004</v>
      </c>
      <c r="L36" s="66">
        <v>2.5</v>
      </c>
      <c r="M36" s="66">
        <v>-63.2</v>
      </c>
      <c r="N36" s="66">
        <v>-60.7</v>
      </c>
      <c r="O36" s="66">
        <v>1.2000000000000002</v>
      </c>
      <c r="P36" s="66">
        <v>-56.9</v>
      </c>
      <c r="Q36" s="66">
        <v>-55.699999999999996</v>
      </c>
      <c r="R36" s="66">
        <v>4.1999999999999993</v>
      </c>
      <c r="S36" s="66">
        <v>-35.6</v>
      </c>
      <c r="T36" s="66">
        <v>-31.400000000000002</v>
      </c>
      <c r="U36" s="66">
        <v>1.9000000000000001</v>
      </c>
      <c r="V36" s="66">
        <v>-46.4</v>
      </c>
      <c r="W36" s="66">
        <v>-44.5</v>
      </c>
      <c r="X36" s="66">
        <v>0.5</v>
      </c>
      <c r="Y36" s="66">
        <v>-63.2</v>
      </c>
      <c r="Z36" s="66">
        <v>-62.7</v>
      </c>
      <c r="AA36" s="66">
        <v>3.4</v>
      </c>
      <c r="AB36" s="66">
        <v>-32.800000000000004</v>
      </c>
      <c r="AC36" s="66">
        <v>-29.400000000000006</v>
      </c>
      <c r="AD36" s="66">
        <v>1.6</v>
      </c>
      <c r="AE36" s="66">
        <v>-43.5</v>
      </c>
      <c r="AF36" s="66">
        <v>-41.9</v>
      </c>
      <c r="AG36" s="66">
        <v>2.2000000000000002</v>
      </c>
      <c r="AH36" s="66">
        <v>-50.5</v>
      </c>
      <c r="AI36" s="66">
        <v>-48.3</v>
      </c>
      <c r="AJ36" s="66">
        <v>3.9</v>
      </c>
      <c r="AK36" s="66">
        <v>-63.800000000000004</v>
      </c>
      <c r="AL36" s="66">
        <v>-59.900000000000006</v>
      </c>
      <c r="AM36" s="66">
        <v>1.5</v>
      </c>
      <c r="AN36" s="66">
        <v>-51.2</v>
      </c>
      <c r="AO36" s="66">
        <v>-49.7</v>
      </c>
      <c r="AP36" s="66">
        <v>1.4000000000000001</v>
      </c>
      <c r="AQ36" s="66">
        <v>-38.9</v>
      </c>
      <c r="AR36" s="66">
        <v>-37.5</v>
      </c>
    </row>
    <row r="37" spans="1:44">
      <c r="A37" s="76"/>
      <c r="B37" s="5" t="str">
        <f t="shared" si="1"/>
        <v>12</v>
      </c>
      <c r="C37" s="66">
        <v>2.5</v>
      </c>
      <c r="D37" s="66">
        <v>-45.1</v>
      </c>
      <c r="E37" s="66">
        <v>-42.6</v>
      </c>
      <c r="F37" s="66">
        <v>1.8</v>
      </c>
      <c r="G37" s="66">
        <v>-47.2</v>
      </c>
      <c r="H37" s="66">
        <v>-45.400000000000006</v>
      </c>
      <c r="I37" s="66">
        <v>2.9</v>
      </c>
      <c r="J37" s="66">
        <v>-39.800000000000004</v>
      </c>
      <c r="K37" s="66">
        <v>-36.900000000000006</v>
      </c>
      <c r="L37" s="66">
        <v>1</v>
      </c>
      <c r="M37" s="66">
        <v>-58.4</v>
      </c>
      <c r="N37" s="66">
        <v>-57.4</v>
      </c>
      <c r="O37" s="66">
        <v>0.9</v>
      </c>
      <c r="P37" s="66">
        <v>-49.5</v>
      </c>
      <c r="Q37" s="66">
        <v>-48.6</v>
      </c>
      <c r="R37" s="66">
        <v>3.1</v>
      </c>
      <c r="S37" s="66">
        <v>-31.3</v>
      </c>
      <c r="T37" s="66">
        <v>-28.2</v>
      </c>
      <c r="U37" s="66">
        <v>3.4</v>
      </c>
      <c r="V37" s="66">
        <v>-45.7</v>
      </c>
      <c r="W37" s="66">
        <v>-42.300000000000004</v>
      </c>
      <c r="X37" s="66">
        <v>1.3</v>
      </c>
      <c r="Y37" s="66">
        <v>-62.4</v>
      </c>
      <c r="Z37" s="66">
        <v>-61.1</v>
      </c>
      <c r="AA37" s="66">
        <v>5.6999999999999993</v>
      </c>
      <c r="AB37" s="66">
        <v>-35</v>
      </c>
      <c r="AC37" s="66">
        <v>-29.3</v>
      </c>
      <c r="AD37" s="66">
        <v>3.1</v>
      </c>
      <c r="AE37" s="66">
        <v>-39.200000000000003</v>
      </c>
      <c r="AF37" s="66">
        <v>-36.1</v>
      </c>
      <c r="AG37" s="66">
        <v>1.4000000000000001</v>
      </c>
      <c r="AH37" s="66">
        <v>-56.2</v>
      </c>
      <c r="AI37" s="66">
        <v>-54.800000000000004</v>
      </c>
      <c r="AJ37" s="66">
        <v>2.8000000000000003</v>
      </c>
      <c r="AK37" s="66">
        <v>-76.3</v>
      </c>
      <c r="AL37" s="66">
        <v>-73.5</v>
      </c>
      <c r="AM37" s="66">
        <v>0.30000000000000004</v>
      </c>
      <c r="AN37" s="66">
        <v>-53.9</v>
      </c>
      <c r="AO37" s="66">
        <v>-53.6</v>
      </c>
      <c r="AP37" s="66">
        <v>1</v>
      </c>
      <c r="AQ37" s="66">
        <v>-40.800000000000004</v>
      </c>
      <c r="AR37" s="66">
        <v>-39.800000000000004</v>
      </c>
    </row>
    <row r="38" spans="1:44">
      <c r="A38" s="76"/>
      <c r="B38" s="5" t="str">
        <f t="shared" si="1"/>
        <v>21/1</v>
      </c>
      <c r="C38" s="66">
        <v>1.8</v>
      </c>
      <c r="D38" s="66">
        <v>-51.300000000000004</v>
      </c>
      <c r="E38" s="66">
        <v>-49.500000000000007</v>
      </c>
      <c r="F38" s="66">
        <v>1.5</v>
      </c>
      <c r="G38" s="66">
        <v>-56.1</v>
      </c>
      <c r="H38" s="66">
        <v>-54.6</v>
      </c>
      <c r="I38" s="66">
        <v>1.7000000000000002</v>
      </c>
      <c r="J38" s="66">
        <v>-55.7</v>
      </c>
      <c r="K38" s="66">
        <v>-54</v>
      </c>
      <c r="L38" s="66">
        <v>1</v>
      </c>
      <c r="M38" s="66">
        <v>-58.5</v>
      </c>
      <c r="N38" s="66">
        <v>-57.5</v>
      </c>
      <c r="O38" s="66">
        <v>1.5</v>
      </c>
      <c r="P38" s="66">
        <v>-55.1</v>
      </c>
      <c r="Q38" s="66">
        <v>-53.6</v>
      </c>
      <c r="R38" s="66">
        <v>2.7</v>
      </c>
      <c r="S38" s="66">
        <v>-33.5</v>
      </c>
      <c r="T38" s="66">
        <v>-30.8</v>
      </c>
      <c r="U38" s="66">
        <v>2.7</v>
      </c>
      <c r="V38" s="66">
        <v>-49.9</v>
      </c>
      <c r="W38" s="66">
        <v>-47.199999999999996</v>
      </c>
      <c r="X38" s="66">
        <v>1.3</v>
      </c>
      <c r="Y38" s="66">
        <v>-69</v>
      </c>
      <c r="Z38" s="66">
        <v>-67.7</v>
      </c>
      <c r="AA38" s="66">
        <v>4.1999999999999993</v>
      </c>
      <c r="AB38" s="66">
        <v>-38.300000000000004</v>
      </c>
      <c r="AC38" s="66">
        <v>-34.100000000000009</v>
      </c>
      <c r="AD38" s="66">
        <v>2.6</v>
      </c>
      <c r="AE38" s="66">
        <v>-40.800000000000004</v>
      </c>
      <c r="AF38" s="66">
        <v>-38.200000000000003</v>
      </c>
      <c r="AG38" s="66">
        <v>0.30000000000000004</v>
      </c>
      <c r="AH38" s="66">
        <v>-65.399999999999991</v>
      </c>
      <c r="AI38" s="66">
        <v>-65.099999999999994</v>
      </c>
      <c r="AJ38" s="66">
        <v>0.30000000000000004</v>
      </c>
      <c r="AK38" s="66">
        <v>-89.699999999999989</v>
      </c>
      <c r="AL38" s="66">
        <v>-89.399999999999991</v>
      </c>
      <c r="AM38" s="66">
        <v>0.30000000000000004</v>
      </c>
      <c r="AN38" s="66">
        <v>-62.800000000000004</v>
      </c>
      <c r="AO38" s="66">
        <v>-62.500000000000007</v>
      </c>
      <c r="AP38" s="66">
        <v>0.30000000000000004</v>
      </c>
      <c r="AQ38" s="66">
        <v>-46.800000000000004</v>
      </c>
      <c r="AR38" s="66">
        <v>-46.500000000000007</v>
      </c>
    </row>
    <row r="39" spans="1:44">
      <c r="A39" s="76"/>
      <c r="B39" s="5" t="str">
        <f t="shared" si="1"/>
        <v>2</v>
      </c>
      <c r="C39" s="66">
        <v>2.6</v>
      </c>
      <c r="D39" s="66">
        <v>-45</v>
      </c>
      <c r="E39" s="66">
        <v>-42.4</v>
      </c>
      <c r="F39" s="66">
        <v>1.3</v>
      </c>
      <c r="G39" s="66">
        <v>-48.5</v>
      </c>
      <c r="H39" s="66">
        <v>-47.2</v>
      </c>
      <c r="I39" s="66">
        <v>1.4000000000000001</v>
      </c>
      <c r="J39" s="66">
        <v>-48.1</v>
      </c>
      <c r="K39" s="66">
        <v>-46.7</v>
      </c>
      <c r="L39" s="66">
        <v>0.6</v>
      </c>
      <c r="M39" s="66">
        <v>-53.4</v>
      </c>
      <c r="N39" s="66">
        <v>-52.8</v>
      </c>
      <c r="O39" s="66">
        <v>1.5</v>
      </c>
      <c r="P39" s="66">
        <v>-45.800000000000004</v>
      </c>
      <c r="Q39" s="66">
        <v>-44.300000000000004</v>
      </c>
      <c r="R39" s="66">
        <v>5.8999999999999995</v>
      </c>
      <c r="S39" s="66">
        <v>-28.900000000000002</v>
      </c>
      <c r="T39" s="66">
        <v>-23.000000000000004</v>
      </c>
      <c r="U39" s="66">
        <v>2.6</v>
      </c>
      <c r="V39" s="66">
        <v>-43.6</v>
      </c>
      <c r="W39" s="66">
        <v>-41</v>
      </c>
      <c r="X39" s="66">
        <v>0.6</v>
      </c>
      <c r="Y39" s="66">
        <v>-60.5</v>
      </c>
      <c r="Z39" s="66">
        <v>-59.9</v>
      </c>
      <c r="AA39" s="66">
        <v>4.3</v>
      </c>
      <c r="AB39" s="66">
        <v>-30.6</v>
      </c>
      <c r="AC39" s="66">
        <v>-26.3</v>
      </c>
      <c r="AD39" s="66">
        <v>3.1</v>
      </c>
      <c r="AE39" s="66">
        <v>-38.5</v>
      </c>
      <c r="AF39" s="66">
        <v>-35.4</v>
      </c>
      <c r="AG39" s="66">
        <v>0.4</v>
      </c>
      <c r="AH39" s="66">
        <v>-58.9</v>
      </c>
      <c r="AI39" s="66">
        <v>-58.5</v>
      </c>
      <c r="AJ39" s="66">
        <v>0.4</v>
      </c>
      <c r="AK39" s="66">
        <v>-83.8</v>
      </c>
      <c r="AL39" s="66">
        <v>-83.399999999999991</v>
      </c>
      <c r="AM39" s="66">
        <v>0</v>
      </c>
      <c r="AN39" s="66">
        <v>-57.9</v>
      </c>
      <c r="AO39" s="66">
        <v>-57.9</v>
      </c>
      <c r="AP39" s="66">
        <v>0.6</v>
      </c>
      <c r="AQ39" s="66">
        <v>-39.300000000000004</v>
      </c>
      <c r="AR39" s="66">
        <v>-38.700000000000003</v>
      </c>
    </row>
    <row r="40" spans="1:44">
      <c r="A40" s="76"/>
      <c r="B40" s="5" t="str">
        <f t="shared" si="1"/>
        <v>3</v>
      </c>
      <c r="C40" s="66">
        <v>3</v>
      </c>
      <c r="D40" s="66">
        <v>-40.200000000000003</v>
      </c>
      <c r="E40" s="66">
        <v>-37.200000000000003</v>
      </c>
      <c r="F40" s="66">
        <v>2.6</v>
      </c>
      <c r="G40" s="66">
        <v>-42.2</v>
      </c>
      <c r="H40" s="66">
        <v>-39.6</v>
      </c>
      <c r="I40" s="66">
        <v>3</v>
      </c>
      <c r="J40" s="66">
        <v>-39.5</v>
      </c>
      <c r="K40" s="66">
        <v>-36.5</v>
      </c>
      <c r="L40" s="66">
        <v>0.6</v>
      </c>
      <c r="M40" s="66">
        <v>-49</v>
      </c>
      <c r="N40" s="66">
        <v>-48.4</v>
      </c>
      <c r="O40" s="66">
        <v>3.3000000000000003</v>
      </c>
      <c r="P40" s="66">
        <v>-41.2</v>
      </c>
      <c r="Q40" s="66">
        <v>-37.900000000000006</v>
      </c>
      <c r="R40" s="66">
        <v>3.8000000000000003</v>
      </c>
      <c r="S40" s="66">
        <v>-27.5</v>
      </c>
      <c r="T40" s="66">
        <v>-23.7</v>
      </c>
      <c r="U40" s="66">
        <v>3.5</v>
      </c>
      <c r="V40" s="66">
        <v>-39.4</v>
      </c>
      <c r="W40" s="66">
        <v>-35.9</v>
      </c>
      <c r="X40" s="66">
        <v>2</v>
      </c>
      <c r="Y40" s="66">
        <v>-53.300000000000004</v>
      </c>
      <c r="Z40" s="66">
        <v>-51.300000000000004</v>
      </c>
      <c r="AA40" s="66">
        <v>5.3</v>
      </c>
      <c r="AB40" s="66">
        <v>-30.400000000000002</v>
      </c>
      <c r="AC40" s="66">
        <v>-25.1</v>
      </c>
      <c r="AD40" s="66">
        <v>2.9</v>
      </c>
      <c r="AE40" s="66">
        <v>-33.6</v>
      </c>
      <c r="AF40" s="66">
        <v>-30.700000000000003</v>
      </c>
      <c r="AG40" s="66">
        <v>1.9000000000000001</v>
      </c>
      <c r="AH40" s="66">
        <v>-51.4</v>
      </c>
      <c r="AI40" s="66">
        <v>-49.5</v>
      </c>
      <c r="AJ40" s="66">
        <v>1.3</v>
      </c>
      <c r="AK40" s="66">
        <v>-76</v>
      </c>
      <c r="AL40" s="66">
        <v>-74.7</v>
      </c>
      <c r="AM40" s="66">
        <v>1.4000000000000001</v>
      </c>
      <c r="AN40" s="66">
        <v>-47.7</v>
      </c>
      <c r="AO40" s="66">
        <v>-46.300000000000004</v>
      </c>
      <c r="AP40" s="66">
        <v>2.7</v>
      </c>
      <c r="AQ40" s="66">
        <v>-33.9</v>
      </c>
      <c r="AR40" s="66">
        <v>-31.2</v>
      </c>
    </row>
    <row r="41" spans="1:44">
      <c r="A41" s="76"/>
      <c r="B41" s="5" t="str">
        <f t="shared" si="1"/>
        <v>4</v>
      </c>
      <c r="C41" s="66">
        <v>3.6</v>
      </c>
      <c r="D41" s="66">
        <v>-39.9</v>
      </c>
      <c r="E41" s="66">
        <v>-36.299999999999997</v>
      </c>
      <c r="F41" s="66">
        <v>3.1</v>
      </c>
      <c r="G41" s="66">
        <v>-42.1</v>
      </c>
      <c r="H41" s="66">
        <v>-39</v>
      </c>
      <c r="I41" s="66">
        <v>3</v>
      </c>
      <c r="J41" s="66">
        <v>-42.7</v>
      </c>
      <c r="K41" s="66">
        <v>-39.700000000000003</v>
      </c>
      <c r="L41" s="66">
        <v>2.7</v>
      </c>
      <c r="M41" s="66">
        <v>-48.4</v>
      </c>
      <c r="N41" s="66">
        <v>-45.699999999999996</v>
      </c>
      <c r="O41" s="66">
        <v>3.4</v>
      </c>
      <c r="P41" s="66">
        <v>-37.9</v>
      </c>
      <c r="Q41" s="66">
        <v>-34.5</v>
      </c>
      <c r="R41" s="66">
        <v>4.5</v>
      </c>
      <c r="S41" s="66">
        <v>-31.3</v>
      </c>
      <c r="T41" s="66">
        <v>-26.8</v>
      </c>
      <c r="U41" s="66">
        <v>4</v>
      </c>
      <c r="V41" s="66">
        <v>-37.4</v>
      </c>
      <c r="W41" s="66">
        <v>-33.4</v>
      </c>
      <c r="X41" s="66">
        <v>2.4</v>
      </c>
      <c r="Y41" s="66">
        <v>-56.1</v>
      </c>
      <c r="Z41" s="66">
        <v>-53.7</v>
      </c>
      <c r="AA41" s="66">
        <v>5.0999999999999996</v>
      </c>
      <c r="AB41" s="66">
        <v>-27.200000000000003</v>
      </c>
      <c r="AC41" s="66">
        <v>-22.1</v>
      </c>
      <c r="AD41" s="66">
        <v>4.5</v>
      </c>
      <c r="AE41" s="66">
        <v>-28.1</v>
      </c>
      <c r="AF41" s="66">
        <v>-23.6</v>
      </c>
      <c r="AG41" s="70">
        <v>2.7</v>
      </c>
      <c r="AH41" s="70">
        <v>-48.7</v>
      </c>
      <c r="AI41" s="70">
        <v>-46</v>
      </c>
      <c r="AJ41" s="66">
        <v>3.2</v>
      </c>
      <c r="AK41" s="66">
        <v>-69.399999999999991</v>
      </c>
      <c r="AL41" s="66">
        <v>-66.199999999999989</v>
      </c>
      <c r="AM41" s="66">
        <v>1.6</v>
      </c>
      <c r="AN41" s="66">
        <v>-44.2</v>
      </c>
      <c r="AO41" s="66">
        <v>-42.6</v>
      </c>
      <c r="AP41" s="66">
        <v>3.1</v>
      </c>
      <c r="AQ41" s="66">
        <v>-35.1</v>
      </c>
      <c r="AR41" s="66">
        <v>-32</v>
      </c>
    </row>
    <row r="42" spans="1:44">
      <c r="A42" s="76"/>
      <c r="B42" s="5" t="str">
        <f t="shared" si="1"/>
        <v>5</v>
      </c>
      <c r="C42" s="73">
        <v>2.4</v>
      </c>
      <c r="D42" s="73">
        <v>-40</v>
      </c>
      <c r="E42" s="73">
        <v>-37.6</v>
      </c>
      <c r="F42" s="73">
        <v>3.4</v>
      </c>
      <c r="G42" s="73">
        <v>-40.1</v>
      </c>
      <c r="H42" s="73">
        <v>-36.700000000000003</v>
      </c>
      <c r="I42" s="73">
        <v>3.5</v>
      </c>
      <c r="J42" s="73">
        <v>-43.5</v>
      </c>
      <c r="K42" s="73">
        <v>-40</v>
      </c>
      <c r="L42" s="73">
        <v>1.7000000000000002</v>
      </c>
      <c r="M42" s="73">
        <v>-47.9</v>
      </c>
      <c r="N42" s="73">
        <v>-46.199999999999996</v>
      </c>
      <c r="O42" s="73">
        <v>4.0999999999999996</v>
      </c>
      <c r="P42" s="73">
        <v>-31.5</v>
      </c>
      <c r="Q42" s="73">
        <v>-27.4</v>
      </c>
      <c r="R42" s="73">
        <v>2.3000000000000003</v>
      </c>
      <c r="S42" s="73">
        <v>-33.1</v>
      </c>
      <c r="T42" s="73">
        <v>-30.8</v>
      </c>
      <c r="U42" s="73">
        <v>2.1</v>
      </c>
      <c r="V42" s="73">
        <v>-37.9</v>
      </c>
      <c r="W42" s="73">
        <v>-35.799999999999997</v>
      </c>
      <c r="X42" s="73">
        <v>1.1000000000000001</v>
      </c>
      <c r="Y42" s="73">
        <v>-51.7</v>
      </c>
      <c r="Z42" s="73">
        <v>-50.6</v>
      </c>
      <c r="AA42" s="73">
        <v>2.8000000000000003</v>
      </c>
      <c r="AB42" s="73">
        <v>-31.1</v>
      </c>
      <c r="AC42" s="73">
        <v>-28.3</v>
      </c>
      <c r="AD42" s="73">
        <v>2.4</v>
      </c>
      <c r="AE42" s="73">
        <v>-30</v>
      </c>
      <c r="AF42" s="73">
        <v>-27.6</v>
      </c>
      <c r="AG42" s="73">
        <v>1.5</v>
      </c>
      <c r="AH42" s="73">
        <v>-48.800000000000004</v>
      </c>
      <c r="AI42" s="73">
        <v>-47.300000000000004</v>
      </c>
      <c r="AJ42" s="73">
        <v>2.1</v>
      </c>
      <c r="AK42" s="73">
        <v>-74.899999999999991</v>
      </c>
      <c r="AL42" s="73">
        <v>-72.8</v>
      </c>
      <c r="AM42" s="73">
        <v>0.4</v>
      </c>
      <c r="AN42" s="73">
        <v>-42.300000000000004</v>
      </c>
      <c r="AO42" s="73">
        <v>-41.900000000000006</v>
      </c>
      <c r="AP42" s="73">
        <v>2</v>
      </c>
      <c r="AQ42" s="73">
        <v>-32.300000000000004</v>
      </c>
      <c r="AR42" s="73">
        <v>-30.300000000000004</v>
      </c>
    </row>
    <row r="43" spans="1:44">
      <c r="A43" s="76"/>
      <c r="B43" s="5" t="str">
        <f t="shared" si="1"/>
        <v>6</v>
      </c>
      <c r="C43" s="70">
        <v>2.5</v>
      </c>
      <c r="D43" s="70">
        <v>-34.5</v>
      </c>
      <c r="E43" s="70">
        <v>-32</v>
      </c>
      <c r="F43" s="70">
        <v>3.7</v>
      </c>
      <c r="G43" s="70">
        <v>-37.799999999999997</v>
      </c>
      <c r="H43" s="70">
        <v>-34.1</v>
      </c>
      <c r="I43" s="70">
        <v>3.4</v>
      </c>
      <c r="J43" s="70">
        <v>-40.799999999999997</v>
      </c>
      <c r="K43" s="70">
        <v>-37.4</v>
      </c>
      <c r="L43" s="70">
        <v>2</v>
      </c>
      <c r="M43" s="70">
        <v>-44.6</v>
      </c>
      <c r="N43" s="70">
        <v>-42.6</v>
      </c>
      <c r="O43" s="70">
        <v>4.9000000000000004</v>
      </c>
      <c r="P43" s="70">
        <v>-29.7</v>
      </c>
      <c r="Q43" s="70">
        <v>-24.8</v>
      </c>
      <c r="R43" s="70">
        <v>2</v>
      </c>
      <c r="S43" s="70">
        <v>-32</v>
      </c>
      <c r="T43" s="70">
        <v>-30</v>
      </c>
      <c r="U43" s="70">
        <v>1.9</v>
      </c>
      <c r="V43" s="70">
        <v>-29.4</v>
      </c>
      <c r="W43" s="70">
        <v>-27.5</v>
      </c>
      <c r="X43" s="70">
        <v>1.1000000000000001</v>
      </c>
      <c r="Y43" s="70">
        <v>-42.7</v>
      </c>
      <c r="Z43" s="70">
        <v>-41.6</v>
      </c>
      <c r="AA43" s="70">
        <v>2.1</v>
      </c>
      <c r="AB43" s="70">
        <v>-25.4</v>
      </c>
      <c r="AC43" s="70">
        <v>-23.3</v>
      </c>
      <c r="AD43" s="70">
        <v>2.8</v>
      </c>
      <c r="AE43" s="70">
        <v>-18.3</v>
      </c>
      <c r="AF43" s="70">
        <v>-15.5</v>
      </c>
      <c r="AG43" s="70">
        <v>2.2000000000000002</v>
      </c>
      <c r="AH43" s="70">
        <v>-38.6</v>
      </c>
      <c r="AI43" s="70">
        <v>-36.4</v>
      </c>
      <c r="AJ43" s="70">
        <v>2.5</v>
      </c>
      <c r="AK43" s="70">
        <v>-60</v>
      </c>
      <c r="AL43" s="70">
        <v>-57.5</v>
      </c>
      <c r="AM43" s="70">
        <v>1.3</v>
      </c>
      <c r="AN43" s="70">
        <v>-35.4</v>
      </c>
      <c r="AO43" s="70">
        <v>-34.1</v>
      </c>
      <c r="AP43" s="70">
        <v>2.7</v>
      </c>
      <c r="AQ43" s="70">
        <v>-22.8</v>
      </c>
      <c r="AR43" s="70">
        <v>-20.100000000000001</v>
      </c>
    </row>
    <row r="44" spans="1:44">
      <c r="A44" s="76"/>
      <c r="B44" s="5" t="str">
        <f t="shared" si="1"/>
        <v>7</v>
      </c>
      <c r="C44" s="70">
        <v>2.4</v>
      </c>
      <c r="D44" s="70">
        <v>-34.200000000000003</v>
      </c>
      <c r="E44" s="70">
        <v>-31.8</v>
      </c>
      <c r="F44" s="70">
        <v>2.8</v>
      </c>
      <c r="G44" s="70">
        <v>-31</v>
      </c>
      <c r="H44" s="70">
        <v>-28.2</v>
      </c>
      <c r="I44" s="70">
        <v>2.2999999999999998</v>
      </c>
      <c r="J44" s="70">
        <v>-31.2</v>
      </c>
      <c r="K44" s="70">
        <v>-28.9</v>
      </c>
      <c r="L44" s="70">
        <v>1.7</v>
      </c>
      <c r="M44" s="70">
        <v>-39.200000000000003</v>
      </c>
      <c r="N44" s="70">
        <v>-37.5</v>
      </c>
      <c r="O44" s="70">
        <v>4.0999999999999996</v>
      </c>
      <c r="P44" s="70">
        <v>-25.8</v>
      </c>
      <c r="Q44" s="70">
        <v>-21.7</v>
      </c>
      <c r="R44" s="70">
        <v>3</v>
      </c>
      <c r="S44" s="70">
        <v>-35.799999999999997</v>
      </c>
      <c r="T44" s="70">
        <v>-32.799999999999997</v>
      </c>
      <c r="U44" s="70">
        <v>2.1</v>
      </c>
      <c r="V44" s="70">
        <v>-31.4</v>
      </c>
      <c r="W44" s="70">
        <v>-29.3</v>
      </c>
      <c r="X44" s="70">
        <v>0.9</v>
      </c>
      <c r="Y44" s="70">
        <v>-43.1</v>
      </c>
      <c r="Z44" s="70">
        <v>-42.2</v>
      </c>
      <c r="AA44" s="70">
        <v>2</v>
      </c>
      <c r="AB44" s="70">
        <v>-27.2</v>
      </c>
      <c r="AC44" s="70">
        <v>-25.2</v>
      </c>
      <c r="AD44" s="70">
        <v>3.8</v>
      </c>
      <c r="AE44" s="70">
        <v>-22.7</v>
      </c>
      <c r="AF44" s="70">
        <v>-18.899999999999999</v>
      </c>
      <c r="AG44" s="70">
        <v>1.6</v>
      </c>
      <c r="AH44" s="70">
        <v>-38.5</v>
      </c>
      <c r="AI44" s="70">
        <v>-36.9</v>
      </c>
      <c r="AJ44" s="70">
        <v>2.9</v>
      </c>
      <c r="AK44" s="70">
        <v>-60.2</v>
      </c>
      <c r="AL44" s="70">
        <v>-57.3</v>
      </c>
      <c r="AM44" s="70">
        <v>1</v>
      </c>
      <c r="AN44" s="70">
        <v>-35.5</v>
      </c>
      <c r="AO44" s="70">
        <v>-34.5</v>
      </c>
      <c r="AP44" s="70">
        <v>1</v>
      </c>
      <c r="AQ44" s="70">
        <v>-22.5</v>
      </c>
      <c r="AR44" s="70">
        <v>-21.5</v>
      </c>
    </row>
    <row r="45" spans="1:44">
      <c r="A45" s="76"/>
      <c r="B45" s="5" t="str">
        <f t="shared" si="1"/>
        <v>8</v>
      </c>
      <c r="C45" s="70">
        <v>2.1</v>
      </c>
      <c r="D45" s="70">
        <v>-40.5</v>
      </c>
      <c r="E45" s="70">
        <v>-38.4</v>
      </c>
      <c r="F45" s="70">
        <v>2.7</v>
      </c>
      <c r="G45" s="70">
        <v>-40.299999999999997</v>
      </c>
      <c r="H45" s="70">
        <v>-37.6</v>
      </c>
      <c r="I45" s="70">
        <v>1.2</v>
      </c>
      <c r="J45" s="70">
        <v>-42.8</v>
      </c>
      <c r="K45" s="70">
        <v>-41.6</v>
      </c>
      <c r="L45" s="70">
        <v>1.1000000000000001</v>
      </c>
      <c r="M45" s="70">
        <v>-41.3</v>
      </c>
      <c r="N45" s="70">
        <v>-40.200000000000003</v>
      </c>
      <c r="O45" s="70">
        <v>5.5</v>
      </c>
      <c r="P45" s="70">
        <v>-36.799999999999997</v>
      </c>
      <c r="Q45" s="70">
        <v>-31.3</v>
      </c>
      <c r="R45" s="70">
        <v>3.2</v>
      </c>
      <c r="S45" s="70">
        <v>-37.6</v>
      </c>
      <c r="T45" s="70">
        <v>-34.4</v>
      </c>
      <c r="U45" s="70">
        <v>1.4</v>
      </c>
      <c r="V45" s="70">
        <v>-37.299999999999997</v>
      </c>
      <c r="W45" s="70">
        <v>-35.9</v>
      </c>
      <c r="X45" s="70">
        <v>0.8</v>
      </c>
      <c r="Y45" s="70">
        <v>-49.8</v>
      </c>
      <c r="Z45" s="70">
        <v>-49</v>
      </c>
      <c r="AA45" s="70">
        <v>1.6</v>
      </c>
      <c r="AB45" s="70">
        <v>-34</v>
      </c>
      <c r="AC45" s="70">
        <v>-32.4</v>
      </c>
      <c r="AD45" s="70">
        <v>1.7</v>
      </c>
      <c r="AE45" s="70">
        <v>-26.3</v>
      </c>
      <c r="AF45" s="70">
        <v>-24.6</v>
      </c>
      <c r="AG45" s="70">
        <v>0.9</v>
      </c>
      <c r="AH45" s="70">
        <v>-46.8</v>
      </c>
      <c r="AI45" s="70">
        <v>-45.9</v>
      </c>
      <c r="AJ45" s="70">
        <v>0.9</v>
      </c>
      <c r="AK45" s="70">
        <v>-73</v>
      </c>
      <c r="AL45" s="70">
        <v>-72.099999999999994</v>
      </c>
      <c r="AM45" s="70">
        <v>1.2</v>
      </c>
      <c r="AN45" s="70">
        <v>-41.6</v>
      </c>
      <c r="AO45" s="70">
        <v>-40.4</v>
      </c>
      <c r="AP45" s="70">
        <v>0.7</v>
      </c>
      <c r="AQ45" s="70">
        <v>-28.7</v>
      </c>
      <c r="AR45" s="70">
        <v>-28</v>
      </c>
    </row>
    <row r="46" spans="1:44">
      <c r="A46" s="76"/>
      <c r="B46" s="5" t="str">
        <f t="shared" si="1"/>
        <v>9</v>
      </c>
      <c r="C46" s="70">
        <v>1.7</v>
      </c>
      <c r="D46" s="70">
        <v>-39.700000000000003</v>
      </c>
      <c r="E46" s="70">
        <v>-38</v>
      </c>
      <c r="F46" s="70">
        <v>2.2000000000000002</v>
      </c>
      <c r="G46" s="70">
        <v>-42</v>
      </c>
      <c r="H46" s="70">
        <v>-39.799999999999997</v>
      </c>
      <c r="I46" s="70">
        <v>1.4</v>
      </c>
      <c r="J46" s="70">
        <v>-45</v>
      </c>
      <c r="K46" s="70">
        <v>-43.6</v>
      </c>
      <c r="L46" s="70">
        <v>2.7</v>
      </c>
      <c r="M46" s="70">
        <v>-42</v>
      </c>
      <c r="N46" s="70">
        <v>-39.299999999999997</v>
      </c>
      <c r="O46" s="70">
        <v>3</v>
      </c>
      <c r="P46" s="70">
        <v>-38.4</v>
      </c>
      <c r="Q46" s="70">
        <v>-35.4</v>
      </c>
      <c r="R46" s="70">
        <v>1.8</v>
      </c>
      <c r="S46" s="70">
        <v>-34.799999999999997</v>
      </c>
      <c r="T46" s="70">
        <v>-33</v>
      </c>
      <c r="U46" s="70">
        <v>1.4</v>
      </c>
      <c r="V46" s="70">
        <v>-38.700000000000003</v>
      </c>
      <c r="W46" s="70">
        <v>-37.299999999999997</v>
      </c>
      <c r="X46" s="70">
        <v>0.6</v>
      </c>
      <c r="Y46" s="70">
        <v>-49.3</v>
      </c>
      <c r="Z46" s="70">
        <v>-48.7</v>
      </c>
      <c r="AA46" s="70">
        <v>1.6</v>
      </c>
      <c r="AB46" s="70">
        <v>-35</v>
      </c>
      <c r="AC46" s="70">
        <v>-33.4</v>
      </c>
      <c r="AD46" s="70">
        <v>2.2000000000000002</v>
      </c>
      <c r="AE46" s="70">
        <v>-31.1</v>
      </c>
      <c r="AF46" s="70">
        <v>-28.9</v>
      </c>
      <c r="AG46" s="70">
        <v>1.4</v>
      </c>
      <c r="AH46" s="70">
        <v>-43.1</v>
      </c>
      <c r="AI46" s="70">
        <v>-41.7</v>
      </c>
      <c r="AJ46" s="70">
        <v>1.4</v>
      </c>
      <c r="AK46" s="70">
        <v>-66.900000000000006</v>
      </c>
      <c r="AL46" s="70">
        <v>-65.5</v>
      </c>
      <c r="AM46" s="70">
        <v>1.5</v>
      </c>
      <c r="AN46" s="70">
        <v>-40.6</v>
      </c>
      <c r="AO46" s="70">
        <v>-39.1</v>
      </c>
      <c r="AP46" s="70">
        <v>1.4</v>
      </c>
      <c r="AQ46" s="70">
        <v>-25</v>
      </c>
      <c r="AR46" s="70">
        <v>-23.6</v>
      </c>
    </row>
    <row r="47" spans="1:44">
      <c r="A47" s="76"/>
      <c r="B47" s="5" t="str">
        <f t="shared" si="1"/>
        <v>10</v>
      </c>
      <c r="C47" s="71">
        <v>2.2000000000000002</v>
      </c>
      <c r="D47" s="71">
        <v>-32.5</v>
      </c>
      <c r="E47" s="71">
        <v>-30.3</v>
      </c>
      <c r="F47" s="71">
        <v>2.7</v>
      </c>
      <c r="G47" s="71">
        <v>-34.9</v>
      </c>
      <c r="H47" s="71">
        <v>-32.200000000000003</v>
      </c>
      <c r="I47" s="71">
        <v>1.9</v>
      </c>
      <c r="J47" s="71">
        <v>-35.4</v>
      </c>
      <c r="K47" s="71">
        <v>-33.5</v>
      </c>
      <c r="L47" s="71">
        <v>2.6</v>
      </c>
      <c r="M47" s="71">
        <v>-39.200000000000003</v>
      </c>
      <c r="N47" s="71">
        <v>-36.6</v>
      </c>
      <c r="O47" s="71">
        <v>3.6</v>
      </c>
      <c r="P47" s="71">
        <v>-31.6</v>
      </c>
      <c r="Q47" s="71">
        <v>-28</v>
      </c>
      <c r="R47" s="71">
        <v>1.3</v>
      </c>
      <c r="S47" s="71">
        <v>-32</v>
      </c>
      <c r="T47" s="71">
        <v>-30.7</v>
      </c>
      <c r="U47" s="71">
        <v>1.5</v>
      </c>
      <c r="V47" s="71">
        <v>-31.1</v>
      </c>
      <c r="W47" s="71">
        <v>-29.6</v>
      </c>
      <c r="X47" s="71">
        <v>1.3</v>
      </c>
      <c r="Y47" s="71">
        <v>-41.5</v>
      </c>
      <c r="Z47" s="71">
        <v>-40.200000000000003</v>
      </c>
      <c r="AA47" s="71">
        <v>2</v>
      </c>
      <c r="AB47" s="71">
        <v>-26.3</v>
      </c>
      <c r="AC47" s="71">
        <v>-24.3</v>
      </c>
      <c r="AD47" s="71">
        <v>1</v>
      </c>
      <c r="AE47" s="71">
        <v>-25.2</v>
      </c>
      <c r="AF47" s="71">
        <v>-24.2</v>
      </c>
      <c r="AG47" s="71">
        <v>3.3</v>
      </c>
      <c r="AH47" s="71">
        <v>-31.7</v>
      </c>
      <c r="AI47" s="71">
        <v>-28.4</v>
      </c>
      <c r="AJ47" s="71">
        <v>6</v>
      </c>
      <c r="AK47" s="71">
        <v>-41.9</v>
      </c>
      <c r="AL47" s="71">
        <v>-35.9</v>
      </c>
      <c r="AM47" s="71">
        <v>1.2</v>
      </c>
      <c r="AN47" s="71">
        <v>-33.799999999999997</v>
      </c>
      <c r="AO47" s="71">
        <v>-32.6</v>
      </c>
      <c r="AP47" s="71">
        <v>2.6</v>
      </c>
      <c r="AQ47" s="71">
        <v>-21.3</v>
      </c>
      <c r="AR47" s="71">
        <v>-18.7</v>
      </c>
    </row>
    <row r="49" spans="1:44">
      <c r="A49" s="76" t="s">
        <v>42</v>
      </c>
      <c r="B49" s="67" t="s">
        <v>28</v>
      </c>
      <c r="C49" s="77" t="s">
        <v>27</v>
      </c>
      <c r="D49" s="78"/>
      <c r="E49" s="79"/>
      <c r="F49" s="75" t="s">
        <v>25</v>
      </c>
      <c r="G49" s="75"/>
      <c r="H49" s="75"/>
      <c r="I49" s="75" t="s">
        <v>26</v>
      </c>
      <c r="J49" s="75"/>
      <c r="K49" s="75"/>
      <c r="L49" s="75" t="s">
        <v>29</v>
      </c>
      <c r="M49" s="75"/>
      <c r="N49" s="75"/>
      <c r="O49" s="77" t="s">
        <v>30</v>
      </c>
      <c r="P49" s="78"/>
      <c r="Q49" s="79"/>
      <c r="R49" s="75" t="s">
        <v>31</v>
      </c>
      <c r="S49" s="75"/>
      <c r="T49" s="75"/>
      <c r="U49" s="75" t="s">
        <v>32</v>
      </c>
      <c r="V49" s="75"/>
      <c r="W49" s="75"/>
      <c r="X49" s="75" t="s">
        <v>33</v>
      </c>
      <c r="Y49" s="75"/>
      <c r="Z49" s="75"/>
      <c r="AA49" s="75" t="s">
        <v>34</v>
      </c>
      <c r="AB49" s="75"/>
      <c r="AC49" s="75"/>
      <c r="AD49" s="75" t="s">
        <v>35</v>
      </c>
      <c r="AE49" s="75"/>
      <c r="AF49" s="75"/>
      <c r="AG49" s="75" t="s">
        <v>36</v>
      </c>
      <c r="AH49" s="75"/>
      <c r="AI49" s="75"/>
      <c r="AJ49" s="75" t="s">
        <v>37</v>
      </c>
      <c r="AK49" s="75"/>
      <c r="AL49" s="75"/>
      <c r="AM49" s="75" t="s">
        <v>38</v>
      </c>
      <c r="AN49" s="75"/>
      <c r="AO49" s="75"/>
      <c r="AP49" s="75" t="s">
        <v>39</v>
      </c>
      <c r="AQ49" s="75"/>
      <c r="AR49" s="75"/>
    </row>
    <row r="50" spans="1:44">
      <c r="A50" s="76"/>
      <c r="B50" s="5" t="s">
        <v>1</v>
      </c>
      <c r="C50" s="5" t="s">
        <v>2</v>
      </c>
      <c r="D50" s="5" t="s">
        <v>3</v>
      </c>
      <c r="E50" s="5" t="s">
        <v>23</v>
      </c>
      <c r="F50" s="5" t="s">
        <v>2</v>
      </c>
      <c r="G50" s="5" t="s">
        <v>3</v>
      </c>
      <c r="H50" s="5" t="s">
        <v>23</v>
      </c>
      <c r="I50" s="5" t="s">
        <v>2</v>
      </c>
      <c r="J50" s="5" t="s">
        <v>3</v>
      </c>
      <c r="K50" s="5" t="s">
        <v>23</v>
      </c>
      <c r="L50" s="5" t="s">
        <v>2</v>
      </c>
      <c r="M50" s="5" t="s">
        <v>3</v>
      </c>
      <c r="N50" s="5" t="s">
        <v>23</v>
      </c>
      <c r="O50" s="5" t="s">
        <v>2</v>
      </c>
      <c r="P50" s="5" t="s">
        <v>3</v>
      </c>
      <c r="Q50" s="5" t="s">
        <v>23</v>
      </c>
      <c r="R50" s="5" t="s">
        <v>2</v>
      </c>
      <c r="S50" s="5" t="s">
        <v>3</v>
      </c>
      <c r="T50" s="5" t="s">
        <v>23</v>
      </c>
      <c r="U50" s="5" t="s">
        <v>2</v>
      </c>
      <c r="V50" s="5" t="s">
        <v>3</v>
      </c>
      <c r="W50" s="5" t="s">
        <v>23</v>
      </c>
      <c r="X50" s="5" t="s">
        <v>2</v>
      </c>
      <c r="Y50" s="5" t="s">
        <v>3</v>
      </c>
      <c r="Z50" s="5" t="s">
        <v>23</v>
      </c>
      <c r="AA50" s="5" t="s">
        <v>2</v>
      </c>
      <c r="AB50" s="5" t="s">
        <v>3</v>
      </c>
      <c r="AC50" s="5" t="s">
        <v>23</v>
      </c>
      <c r="AD50" s="5" t="s">
        <v>2</v>
      </c>
      <c r="AE50" s="5" t="s">
        <v>3</v>
      </c>
      <c r="AF50" s="5" t="s">
        <v>23</v>
      </c>
      <c r="AG50" s="5" t="s">
        <v>2</v>
      </c>
      <c r="AH50" s="5" t="s">
        <v>3</v>
      </c>
      <c r="AI50" s="5" t="s">
        <v>23</v>
      </c>
      <c r="AJ50" s="5" t="s">
        <v>2</v>
      </c>
      <c r="AK50" s="5" t="s">
        <v>3</v>
      </c>
      <c r="AL50" s="5" t="s">
        <v>23</v>
      </c>
      <c r="AM50" s="5" t="s">
        <v>2</v>
      </c>
      <c r="AN50" s="5" t="s">
        <v>3</v>
      </c>
      <c r="AO50" s="5" t="s">
        <v>23</v>
      </c>
      <c r="AP50" s="5" t="s">
        <v>2</v>
      </c>
      <c r="AQ50" s="5" t="s">
        <v>3</v>
      </c>
      <c r="AR50" s="5" t="s">
        <v>23</v>
      </c>
    </row>
    <row r="51" spans="1:44">
      <c r="A51" s="76"/>
      <c r="B51" s="5" t="str">
        <f>B3</f>
        <v>20/10</v>
      </c>
      <c r="C51" s="66">
        <v>3.7</v>
      </c>
      <c r="D51" s="66">
        <v>-53.4</v>
      </c>
      <c r="E51" s="66">
        <v>-49.699999999999996</v>
      </c>
      <c r="F51" s="66">
        <v>2.7</v>
      </c>
      <c r="G51" s="66">
        <v>-61.5</v>
      </c>
      <c r="H51" s="66">
        <v>-58.8</v>
      </c>
      <c r="I51" s="66">
        <v>4.1999999999999993</v>
      </c>
      <c r="J51" s="66">
        <v>-53.7</v>
      </c>
      <c r="K51" s="66">
        <v>-49.5</v>
      </c>
      <c r="L51" s="66">
        <v>1</v>
      </c>
      <c r="M51" s="66">
        <v>-69.599999999999994</v>
      </c>
      <c r="N51" s="66">
        <v>-68.599999999999994</v>
      </c>
      <c r="O51" s="66">
        <v>1.9000000000000001</v>
      </c>
      <c r="P51" s="66">
        <v>-65.899999999999991</v>
      </c>
      <c r="Q51" s="66">
        <v>-63.999999999999993</v>
      </c>
      <c r="R51" s="66">
        <v>5.6</v>
      </c>
      <c r="S51" s="66">
        <v>-46.1</v>
      </c>
      <c r="T51" s="66">
        <v>-40.5</v>
      </c>
      <c r="U51" s="66">
        <v>2.6</v>
      </c>
      <c r="V51" s="66">
        <v>-53.9</v>
      </c>
      <c r="W51" s="66">
        <v>-51.3</v>
      </c>
      <c r="X51" s="66">
        <v>0.30000000000000004</v>
      </c>
      <c r="Y51" s="66">
        <v>-75.199999999999989</v>
      </c>
      <c r="Z51" s="66">
        <v>-74.899999999999991</v>
      </c>
      <c r="AA51" s="66">
        <v>4.8999999999999995</v>
      </c>
      <c r="AB51" s="66">
        <v>-38.200000000000003</v>
      </c>
      <c r="AC51" s="66">
        <v>-33.300000000000004</v>
      </c>
      <c r="AD51" s="66">
        <v>2.6</v>
      </c>
      <c r="AE51" s="66">
        <v>-47.5</v>
      </c>
      <c r="AF51" s="66">
        <v>-44.9</v>
      </c>
      <c r="AG51" s="66">
        <v>3.9</v>
      </c>
      <c r="AH51" s="66">
        <v>-52.1</v>
      </c>
      <c r="AI51" s="66">
        <v>-48.2</v>
      </c>
      <c r="AJ51" s="66">
        <v>10.199999999999999</v>
      </c>
      <c r="AK51" s="66">
        <v>-60.7</v>
      </c>
      <c r="AL51" s="66">
        <v>-50.5</v>
      </c>
      <c r="AM51" s="66">
        <v>1</v>
      </c>
      <c r="AN51" s="66">
        <v>-52.800000000000004</v>
      </c>
      <c r="AO51" s="66">
        <v>-51.800000000000004</v>
      </c>
      <c r="AP51" s="66">
        <v>1</v>
      </c>
      <c r="AQ51" s="66">
        <v>-44.300000000000004</v>
      </c>
      <c r="AR51" s="66">
        <v>-43.300000000000004</v>
      </c>
    </row>
    <row r="52" spans="1:44">
      <c r="A52" s="76"/>
      <c r="B52" s="5" t="str">
        <f t="shared" ref="B52:B62" si="2">B4</f>
        <v>11</v>
      </c>
      <c r="C52" s="66">
        <v>4</v>
      </c>
      <c r="D52" s="66">
        <v>-51.5</v>
      </c>
      <c r="E52" s="66">
        <v>-47.5</v>
      </c>
      <c r="F52" s="66">
        <v>3.1</v>
      </c>
      <c r="G52" s="66">
        <v>-59.300000000000004</v>
      </c>
      <c r="H52" s="66">
        <v>-56.2</v>
      </c>
      <c r="I52" s="66">
        <v>4.8</v>
      </c>
      <c r="J52" s="66">
        <v>-47.4</v>
      </c>
      <c r="K52" s="66">
        <v>-42.6</v>
      </c>
      <c r="L52" s="66">
        <v>2</v>
      </c>
      <c r="M52" s="66">
        <v>-73.8</v>
      </c>
      <c r="N52" s="66">
        <v>-71.8</v>
      </c>
      <c r="O52" s="66">
        <v>1.5</v>
      </c>
      <c r="P52" s="66">
        <v>-65.099999999999994</v>
      </c>
      <c r="Q52" s="66">
        <v>-63.599999999999994</v>
      </c>
      <c r="R52" s="66">
        <v>5.8</v>
      </c>
      <c r="S52" s="66">
        <v>-39.1</v>
      </c>
      <c r="T52" s="66">
        <v>-33.300000000000004</v>
      </c>
      <c r="U52" s="66">
        <v>3.1</v>
      </c>
      <c r="V52" s="66">
        <v>-51.5</v>
      </c>
      <c r="W52" s="66">
        <v>-48.4</v>
      </c>
      <c r="X52" s="66">
        <v>0.30000000000000004</v>
      </c>
      <c r="Y52" s="66">
        <v>-72.3</v>
      </c>
      <c r="Z52" s="66">
        <v>-72</v>
      </c>
      <c r="AA52" s="66">
        <v>5.8999999999999995</v>
      </c>
      <c r="AB52" s="66">
        <v>-35.9</v>
      </c>
      <c r="AC52" s="66">
        <v>-30</v>
      </c>
      <c r="AD52" s="66">
        <v>2.8000000000000003</v>
      </c>
      <c r="AE52" s="66">
        <v>-46</v>
      </c>
      <c r="AF52" s="66">
        <v>-43.2</v>
      </c>
      <c r="AG52" s="66">
        <v>3.9</v>
      </c>
      <c r="AH52" s="66">
        <v>-56.1</v>
      </c>
      <c r="AI52" s="66">
        <v>-52.2</v>
      </c>
      <c r="AJ52" s="66">
        <v>8.6</v>
      </c>
      <c r="AK52" s="66">
        <v>-66</v>
      </c>
      <c r="AL52" s="66">
        <v>-57.4</v>
      </c>
      <c r="AM52" s="66">
        <v>1.5</v>
      </c>
      <c r="AN52" s="66">
        <v>-55.4</v>
      </c>
      <c r="AO52" s="66">
        <v>-53.9</v>
      </c>
      <c r="AP52" s="66">
        <v>1.9000000000000001</v>
      </c>
      <c r="AQ52" s="66">
        <v>-48.5</v>
      </c>
      <c r="AR52" s="66">
        <v>-46.6</v>
      </c>
    </row>
    <row r="53" spans="1:44">
      <c r="A53" s="76"/>
      <c r="B53" s="5" t="str">
        <f t="shared" si="2"/>
        <v>12</v>
      </c>
      <c r="C53" s="66">
        <v>3.8000000000000003</v>
      </c>
      <c r="D53" s="66">
        <v>-51</v>
      </c>
      <c r="E53" s="66">
        <v>-47.2</v>
      </c>
      <c r="F53" s="66">
        <v>3.4</v>
      </c>
      <c r="G53" s="66">
        <v>-54.7</v>
      </c>
      <c r="H53" s="66">
        <v>-51.300000000000004</v>
      </c>
      <c r="I53" s="66">
        <v>5</v>
      </c>
      <c r="J53" s="66">
        <v>-46.300000000000004</v>
      </c>
      <c r="K53" s="66">
        <v>-41.300000000000004</v>
      </c>
      <c r="L53" s="66">
        <v>1.9000000000000001</v>
      </c>
      <c r="M53" s="66">
        <v>-68.599999999999994</v>
      </c>
      <c r="N53" s="66">
        <v>-66.699999999999989</v>
      </c>
      <c r="O53" s="66">
        <v>2.4</v>
      </c>
      <c r="P53" s="66">
        <v>-56.6</v>
      </c>
      <c r="Q53" s="66">
        <v>-54.2</v>
      </c>
      <c r="R53" s="66">
        <v>5.0999999999999996</v>
      </c>
      <c r="S53" s="66">
        <v>-34.4</v>
      </c>
      <c r="T53" s="66">
        <v>-29.299999999999997</v>
      </c>
      <c r="U53" s="66">
        <v>4.1999999999999993</v>
      </c>
      <c r="V53" s="66">
        <v>-52.4</v>
      </c>
      <c r="W53" s="66">
        <v>-48.2</v>
      </c>
      <c r="X53" s="66">
        <v>1</v>
      </c>
      <c r="Y53" s="66">
        <v>-75.399999999999991</v>
      </c>
      <c r="Z53" s="66">
        <v>-74.399999999999991</v>
      </c>
      <c r="AA53" s="66">
        <v>7.8999999999999995</v>
      </c>
      <c r="AB53" s="66">
        <v>-37.300000000000004</v>
      </c>
      <c r="AC53" s="66">
        <v>-29.400000000000006</v>
      </c>
      <c r="AD53" s="66">
        <v>3.1</v>
      </c>
      <c r="AE53" s="66">
        <v>-44</v>
      </c>
      <c r="AF53" s="66">
        <v>-40.9</v>
      </c>
      <c r="AG53" s="66">
        <v>2.3000000000000003</v>
      </c>
      <c r="AH53" s="66">
        <v>-62.4</v>
      </c>
      <c r="AI53" s="66">
        <v>-60.1</v>
      </c>
      <c r="AJ53" s="66">
        <v>3</v>
      </c>
      <c r="AK53" s="66">
        <v>-80.599999999999994</v>
      </c>
      <c r="AL53" s="66">
        <v>-77.599999999999994</v>
      </c>
      <c r="AM53" s="66">
        <v>0.6</v>
      </c>
      <c r="AN53" s="66">
        <v>-62.300000000000004</v>
      </c>
      <c r="AO53" s="66">
        <v>-61.7</v>
      </c>
      <c r="AP53" s="66">
        <v>2.8000000000000003</v>
      </c>
      <c r="AQ53" s="66">
        <v>-46.800000000000004</v>
      </c>
      <c r="AR53" s="66">
        <v>-44.000000000000007</v>
      </c>
    </row>
    <row r="54" spans="1:44">
      <c r="A54" s="76"/>
      <c r="B54" s="5" t="str">
        <f t="shared" si="2"/>
        <v>21/1</v>
      </c>
      <c r="C54" s="66">
        <v>2.4</v>
      </c>
      <c r="D54" s="66">
        <v>-57.5</v>
      </c>
      <c r="E54" s="66">
        <v>-55.1</v>
      </c>
      <c r="F54" s="66">
        <v>1.7000000000000002</v>
      </c>
      <c r="G54" s="66">
        <v>-63.9</v>
      </c>
      <c r="H54" s="66">
        <v>-62.199999999999996</v>
      </c>
      <c r="I54" s="66">
        <v>2.4</v>
      </c>
      <c r="J54" s="66">
        <v>-62.300000000000004</v>
      </c>
      <c r="K54" s="66">
        <v>-59.900000000000006</v>
      </c>
      <c r="L54" s="66">
        <v>1</v>
      </c>
      <c r="M54" s="66">
        <v>-68.899999999999991</v>
      </c>
      <c r="N54" s="66">
        <v>-67.899999999999991</v>
      </c>
      <c r="O54" s="66">
        <v>1.2000000000000002</v>
      </c>
      <c r="P54" s="66">
        <v>-62.800000000000004</v>
      </c>
      <c r="Q54" s="66">
        <v>-61.6</v>
      </c>
      <c r="R54" s="66">
        <v>4.1999999999999993</v>
      </c>
      <c r="S54" s="66">
        <v>-35.700000000000003</v>
      </c>
      <c r="T54" s="66">
        <v>-31.500000000000004</v>
      </c>
      <c r="U54" s="66">
        <v>3.2</v>
      </c>
      <c r="V54" s="66">
        <v>-57.300000000000004</v>
      </c>
      <c r="W54" s="66">
        <v>-54.1</v>
      </c>
      <c r="X54" s="66">
        <v>0.79999999999999993</v>
      </c>
      <c r="Y54" s="66">
        <v>-76.699999999999989</v>
      </c>
      <c r="Z54" s="66">
        <v>-75.899999999999991</v>
      </c>
      <c r="AA54" s="66">
        <v>5.0999999999999996</v>
      </c>
      <c r="AB54" s="66">
        <v>-46.6</v>
      </c>
      <c r="AC54" s="66">
        <v>-41.5</v>
      </c>
      <c r="AD54" s="66">
        <v>3.6</v>
      </c>
      <c r="AE54" s="66">
        <v>-46.5</v>
      </c>
      <c r="AF54" s="66">
        <v>-42.9</v>
      </c>
      <c r="AG54" s="66">
        <v>0.2</v>
      </c>
      <c r="AH54" s="66">
        <v>-72.8</v>
      </c>
      <c r="AI54" s="66">
        <v>-72.599999999999994</v>
      </c>
      <c r="AJ54" s="66">
        <v>0</v>
      </c>
      <c r="AK54" s="66">
        <v>-94.6</v>
      </c>
      <c r="AL54" s="66">
        <v>-94.6</v>
      </c>
      <c r="AM54" s="66">
        <v>0</v>
      </c>
      <c r="AN54" s="66">
        <v>-70.5</v>
      </c>
      <c r="AO54" s="66">
        <v>-70.5</v>
      </c>
      <c r="AP54" s="66">
        <v>0.5</v>
      </c>
      <c r="AQ54" s="66">
        <v>-56.1</v>
      </c>
      <c r="AR54" s="66">
        <v>-55.6</v>
      </c>
    </row>
    <row r="55" spans="1:44">
      <c r="A55" s="76"/>
      <c r="B55" s="5" t="str">
        <f t="shared" si="2"/>
        <v>2</v>
      </c>
      <c r="C55" s="66">
        <v>3.4</v>
      </c>
      <c r="D55" s="66">
        <v>-51.7</v>
      </c>
      <c r="E55" s="66">
        <v>-48.300000000000004</v>
      </c>
      <c r="F55" s="66">
        <v>2.1</v>
      </c>
      <c r="G55" s="66">
        <v>-59.4</v>
      </c>
      <c r="H55" s="66">
        <v>-57.3</v>
      </c>
      <c r="I55" s="66">
        <v>1.2000000000000002</v>
      </c>
      <c r="J55" s="66">
        <v>-56.5</v>
      </c>
      <c r="K55" s="66">
        <v>-55.3</v>
      </c>
      <c r="L55" s="66">
        <v>0.6</v>
      </c>
      <c r="M55" s="66">
        <v>-68.899999999999991</v>
      </c>
      <c r="N55" s="66">
        <v>-68.3</v>
      </c>
      <c r="O55" s="66">
        <v>4.3</v>
      </c>
      <c r="P55" s="66">
        <v>-57.1</v>
      </c>
      <c r="Q55" s="66">
        <v>-52.800000000000004</v>
      </c>
      <c r="R55" s="66">
        <v>6.5</v>
      </c>
      <c r="S55" s="66">
        <v>-33.200000000000003</v>
      </c>
      <c r="T55" s="66">
        <v>-26.700000000000003</v>
      </c>
      <c r="U55" s="66">
        <v>3.8000000000000003</v>
      </c>
      <c r="V55" s="66">
        <v>-47.800000000000004</v>
      </c>
      <c r="W55" s="66">
        <v>-44.000000000000007</v>
      </c>
      <c r="X55" s="66">
        <v>1.5</v>
      </c>
      <c r="Y55" s="66">
        <v>-69.5</v>
      </c>
      <c r="Z55" s="66">
        <v>-68</v>
      </c>
      <c r="AA55" s="66">
        <v>6</v>
      </c>
      <c r="AB55" s="66">
        <v>-31.700000000000003</v>
      </c>
      <c r="AC55" s="66">
        <v>-25.700000000000003</v>
      </c>
      <c r="AD55" s="66">
        <v>3.9</v>
      </c>
      <c r="AE55" s="66">
        <v>-40</v>
      </c>
      <c r="AF55" s="66">
        <v>-36.1</v>
      </c>
      <c r="AG55" s="66">
        <v>0.9</v>
      </c>
      <c r="AH55" s="66">
        <v>-66.099999999999994</v>
      </c>
      <c r="AI55" s="66">
        <v>-65.199999999999989</v>
      </c>
      <c r="AJ55" s="66">
        <v>0.4</v>
      </c>
      <c r="AK55" s="66">
        <v>-91.3</v>
      </c>
      <c r="AL55" s="66">
        <v>-90.899999999999991</v>
      </c>
      <c r="AM55" s="66">
        <v>0</v>
      </c>
      <c r="AN55" s="66">
        <v>-65.8</v>
      </c>
      <c r="AO55" s="66">
        <v>-65.8</v>
      </c>
      <c r="AP55" s="66">
        <v>2</v>
      </c>
      <c r="AQ55" s="66">
        <v>-45.9</v>
      </c>
      <c r="AR55" s="66">
        <v>-43.9</v>
      </c>
    </row>
    <row r="56" spans="1:44">
      <c r="A56" s="76"/>
      <c r="B56" s="5" t="str">
        <f t="shared" si="2"/>
        <v>3</v>
      </c>
      <c r="C56" s="66">
        <v>4.1999999999999993</v>
      </c>
      <c r="D56" s="66">
        <v>-43.6</v>
      </c>
      <c r="E56" s="66">
        <v>-39.400000000000006</v>
      </c>
      <c r="F56" s="66">
        <v>4.1999999999999993</v>
      </c>
      <c r="G56" s="66">
        <v>-48</v>
      </c>
      <c r="H56" s="66">
        <v>-43.8</v>
      </c>
      <c r="I56" s="66">
        <v>4.3999999999999995</v>
      </c>
      <c r="J56" s="66">
        <v>-43.800000000000004</v>
      </c>
      <c r="K56" s="66">
        <v>-39.400000000000006</v>
      </c>
      <c r="L56" s="66">
        <v>1.6</v>
      </c>
      <c r="M56" s="66">
        <v>-56.300000000000004</v>
      </c>
      <c r="N56" s="66">
        <v>-54.7</v>
      </c>
      <c r="O56" s="66">
        <v>5.6</v>
      </c>
      <c r="P56" s="66">
        <v>-47.800000000000004</v>
      </c>
      <c r="Q56" s="66">
        <v>-42.2</v>
      </c>
      <c r="R56" s="66">
        <v>5</v>
      </c>
      <c r="S56" s="66">
        <v>-28</v>
      </c>
      <c r="T56" s="66">
        <v>-23</v>
      </c>
      <c r="U56" s="66">
        <v>5</v>
      </c>
      <c r="V56" s="66">
        <v>-43.1</v>
      </c>
      <c r="W56" s="66">
        <v>-38.1</v>
      </c>
      <c r="X56" s="66">
        <v>2</v>
      </c>
      <c r="Y56" s="66">
        <v>-61</v>
      </c>
      <c r="Z56" s="66">
        <v>-59</v>
      </c>
      <c r="AA56" s="66">
        <v>7.8999999999999995</v>
      </c>
      <c r="AB56" s="66">
        <v>-33</v>
      </c>
      <c r="AC56" s="66">
        <v>-25.1</v>
      </c>
      <c r="AD56" s="66">
        <v>5</v>
      </c>
      <c r="AE56" s="66">
        <v>-33.6</v>
      </c>
      <c r="AF56" s="66">
        <v>-28.6</v>
      </c>
      <c r="AG56" s="66">
        <v>2.5</v>
      </c>
      <c r="AH56" s="66">
        <v>-55</v>
      </c>
      <c r="AI56" s="66">
        <v>-52.5</v>
      </c>
      <c r="AJ56" s="66">
        <v>2.6</v>
      </c>
      <c r="AK56" s="66">
        <v>-77.899999999999991</v>
      </c>
      <c r="AL56" s="66">
        <v>-75.3</v>
      </c>
      <c r="AM56" s="66">
        <v>0.7</v>
      </c>
      <c r="AN56" s="66">
        <v>-50.4</v>
      </c>
      <c r="AO56" s="66">
        <v>-49.699999999999996</v>
      </c>
      <c r="AP56" s="66">
        <v>3.7</v>
      </c>
      <c r="AQ56" s="66">
        <v>-39.6</v>
      </c>
      <c r="AR56" s="66">
        <v>-35.9</v>
      </c>
    </row>
    <row r="57" spans="1:44">
      <c r="A57" s="76"/>
      <c r="B57" s="5" t="str">
        <f t="shared" si="2"/>
        <v>4</v>
      </c>
      <c r="C57" s="66">
        <v>5.1999999999999993</v>
      </c>
      <c r="D57" s="66">
        <v>-45.2</v>
      </c>
      <c r="E57" s="66">
        <v>-40</v>
      </c>
      <c r="F57" s="66">
        <v>4.5</v>
      </c>
      <c r="G57" s="66">
        <v>-50.800000000000004</v>
      </c>
      <c r="H57" s="66">
        <v>-46.300000000000004</v>
      </c>
      <c r="I57" s="66">
        <v>4.5</v>
      </c>
      <c r="J57" s="66">
        <v>-50</v>
      </c>
      <c r="K57" s="66">
        <v>-45.5</v>
      </c>
      <c r="L57" s="66">
        <v>3.3000000000000003</v>
      </c>
      <c r="M57" s="66">
        <v>-63.5</v>
      </c>
      <c r="N57" s="66">
        <v>-60.2</v>
      </c>
      <c r="O57" s="66">
        <v>7.1999999999999993</v>
      </c>
      <c r="P57" s="66">
        <v>-31.3</v>
      </c>
      <c r="Q57" s="66">
        <v>-24.1</v>
      </c>
      <c r="R57" s="66">
        <v>7.1999999999999993</v>
      </c>
      <c r="S57" s="66">
        <v>-31.3</v>
      </c>
      <c r="T57" s="66">
        <v>-24.1</v>
      </c>
      <c r="U57" s="66">
        <v>5.8</v>
      </c>
      <c r="V57" s="66">
        <v>-43.7</v>
      </c>
      <c r="W57" s="66">
        <v>-37.900000000000006</v>
      </c>
      <c r="X57" s="66">
        <v>2.4</v>
      </c>
      <c r="Y57" s="66">
        <v>-64.599999999999994</v>
      </c>
      <c r="Z57" s="66">
        <v>-62.199999999999996</v>
      </c>
      <c r="AA57" s="66">
        <v>8.2999999999999989</v>
      </c>
      <c r="AB57" s="66">
        <v>-31.400000000000002</v>
      </c>
      <c r="AC57" s="66">
        <v>-23.1</v>
      </c>
      <c r="AD57" s="66">
        <v>6.6</v>
      </c>
      <c r="AE57" s="66">
        <v>-35</v>
      </c>
      <c r="AF57" s="66">
        <v>-28.4</v>
      </c>
      <c r="AG57" s="70">
        <v>3.2</v>
      </c>
      <c r="AH57" s="70">
        <v>-54.800000000000004</v>
      </c>
      <c r="AI57" s="70">
        <v>-51.6</v>
      </c>
      <c r="AJ57" s="66">
        <v>4</v>
      </c>
      <c r="AK57" s="66">
        <v>-71.599999999999994</v>
      </c>
      <c r="AL57" s="66">
        <v>-67.599999999999994</v>
      </c>
      <c r="AM57" s="66">
        <v>2.2000000000000002</v>
      </c>
      <c r="AN57" s="66">
        <v>-50.4</v>
      </c>
      <c r="AO57" s="66">
        <v>-48.199999999999996</v>
      </c>
      <c r="AP57" s="66">
        <v>3.3000000000000003</v>
      </c>
      <c r="AQ57" s="66">
        <v>-44.4</v>
      </c>
      <c r="AR57" s="66">
        <v>-41.1</v>
      </c>
    </row>
    <row r="58" spans="1:44">
      <c r="A58" s="76"/>
      <c r="B58" s="5" t="str">
        <f t="shared" si="2"/>
        <v>5</v>
      </c>
      <c r="C58" s="73">
        <v>3.9</v>
      </c>
      <c r="D58" s="73">
        <v>-45.6</v>
      </c>
      <c r="E58" s="73">
        <v>-41.7</v>
      </c>
      <c r="F58" s="73">
        <v>4.8999999999999995</v>
      </c>
      <c r="G58" s="73">
        <v>-47.6</v>
      </c>
      <c r="H58" s="73">
        <v>-42.7</v>
      </c>
      <c r="I58" s="73">
        <v>4.5</v>
      </c>
      <c r="J58" s="73">
        <v>-49.5</v>
      </c>
      <c r="K58" s="73">
        <v>-45</v>
      </c>
      <c r="L58" s="73">
        <v>1.7000000000000002</v>
      </c>
      <c r="M58" s="73">
        <v>-58.7</v>
      </c>
      <c r="N58" s="73">
        <v>-57</v>
      </c>
      <c r="O58" s="73">
        <v>7.1</v>
      </c>
      <c r="P58" s="73">
        <v>-38.9</v>
      </c>
      <c r="Q58" s="73">
        <v>-31.799999999999997</v>
      </c>
      <c r="R58" s="73">
        <v>4.5999999999999996</v>
      </c>
      <c r="S58" s="73">
        <v>-38.1</v>
      </c>
      <c r="T58" s="73">
        <v>-33.5</v>
      </c>
      <c r="U58" s="73">
        <v>3.9</v>
      </c>
      <c r="V58" s="73">
        <v>-44.2</v>
      </c>
      <c r="W58" s="73">
        <v>-40.300000000000004</v>
      </c>
      <c r="X58" s="73">
        <v>2.2000000000000002</v>
      </c>
      <c r="Y58" s="73">
        <v>-63.1</v>
      </c>
      <c r="Z58" s="73">
        <v>-60.9</v>
      </c>
      <c r="AA58" s="73">
        <v>4.5</v>
      </c>
      <c r="AB58" s="73">
        <v>-35.5</v>
      </c>
      <c r="AC58" s="73">
        <v>-31</v>
      </c>
      <c r="AD58" s="73">
        <v>5.1999999999999993</v>
      </c>
      <c r="AE58" s="73">
        <v>-32.700000000000003</v>
      </c>
      <c r="AF58" s="73">
        <v>-27.500000000000004</v>
      </c>
      <c r="AG58" s="73">
        <v>2.2000000000000002</v>
      </c>
      <c r="AH58" s="73">
        <v>-52.5</v>
      </c>
      <c r="AI58" s="73">
        <v>-50.3</v>
      </c>
      <c r="AJ58" s="73">
        <v>3</v>
      </c>
      <c r="AK58" s="73">
        <v>-73.099999999999994</v>
      </c>
      <c r="AL58" s="73">
        <v>-70.099999999999994</v>
      </c>
      <c r="AM58" s="73">
        <v>0.7</v>
      </c>
      <c r="AN58" s="73">
        <v>-49.7</v>
      </c>
      <c r="AO58" s="73">
        <v>-49</v>
      </c>
      <c r="AP58" s="73">
        <v>2.7</v>
      </c>
      <c r="AQ58" s="73">
        <v>-37.5</v>
      </c>
      <c r="AR58" s="73">
        <v>-34.799999999999997</v>
      </c>
    </row>
    <row r="59" spans="1:44">
      <c r="A59" s="76"/>
      <c r="B59" s="5" t="str">
        <f t="shared" si="2"/>
        <v>6</v>
      </c>
      <c r="C59" s="70">
        <v>4.5</v>
      </c>
      <c r="D59" s="70">
        <v>-39.200000000000003</v>
      </c>
      <c r="E59" s="70">
        <v>-34.700000000000003</v>
      </c>
      <c r="F59" s="70">
        <v>6</v>
      </c>
      <c r="G59" s="70">
        <v>-38.799999999999997</v>
      </c>
      <c r="H59" s="70">
        <v>-32.799999999999997</v>
      </c>
      <c r="I59" s="70">
        <v>6.1</v>
      </c>
      <c r="J59" s="70">
        <v>-36.9</v>
      </c>
      <c r="K59" s="70">
        <v>-30.8</v>
      </c>
      <c r="L59" s="70">
        <v>3.5</v>
      </c>
      <c r="M59" s="70">
        <v>-49.6</v>
      </c>
      <c r="N59" s="70">
        <v>-46.1</v>
      </c>
      <c r="O59" s="70">
        <v>7.3</v>
      </c>
      <c r="P59" s="70">
        <v>-34.6</v>
      </c>
      <c r="Q59" s="70">
        <v>-27.3</v>
      </c>
      <c r="R59" s="70">
        <v>4.9000000000000004</v>
      </c>
      <c r="S59" s="70">
        <v>-40</v>
      </c>
      <c r="T59" s="70">
        <v>-35.1</v>
      </c>
      <c r="U59" s="70">
        <v>3.4</v>
      </c>
      <c r="V59" s="70">
        <v>-34.5</v>
      </c>
      <c r="W59" s="70">
        <v>-31.1</v>
      </c>
      <c r="X59" s="70">
        <v>0.6</v>
      </c>
      <c r="Y59" s="70">
        <v>-51.1</v>
      </c>
      <c r="Z59" s="70">
        <v>-50.5</v>
      </c>
      <c r="AA59" s="70">
        <v>4.9000000000000004</v>
      </c>
      <c r="AB59" s="70">
        <v>-25.4</v>
      </c>
      <c r="AC59" s="70">
        <v>-20.5</v>
      </c>
      <c r="AD59" s="70">
        <v>4.8</v>
      </c>
      <c r="AE59" s="70">
        <v>-26.4</v>
      </c>
      <c r="AF59" s="70">
        <v>-21.6</v>
      </c>
      <c r="AG59" s="70">
        <v>3.6</v>
      </c>
      <c r="AH59" s="70">
        <v>-43.3</v>
      </c>
      <c r="AI59" s="70">
        <v>-39.700000000000003</v>
      </c>
      <c r="AJ59" s="70">
        <v>3.7</v>
      </c>
      <c r="AK59" s="70">
        <v>-62.8</v>
      </c>
      <c r="AL59" s="70">
        <v>-59.1</v>
      </c>
      <c r="AM59" s="70">
        <v>2.2000000000000002</v>
      </c>
      <c r="AN59" s="70">
        <v>-42.7</v>
      </c>
      <c r="AO59" s="70">
        <v>-40.5</v>
      </c>
      <c r="AP59" s="70">
        <v>4.5999999999999996</v>
      </c>
      <c r="AQ59" s="70">
        <v>-27.1</v>
      </c>
      <c r="AR59" s="70">
        <v>-22.5</v>
      </c>
    </row>
    <row r="60" spans="1:44">
      <c r="A60" s="76"/>
      <c r="B60" s="5" t="str">
        <f t="shared" si="2"/>
        <v>7</v>
      </c>
      <c r="C60" s="70">
        <v>4.3</v>
      </c>
      <c r="D60" s="70">
        <v>-39.4</v>
      </c>
      <c r="E60" s="70">
        <v>-35.1</v>
      </c>
      <c r="F60" s="70">
        <v>5.6</v>
      </c>
      <c r="G60" s="70">
        <v>-38.200000000000003</v>
      </c>
      <c r="H60" s="70">
        <v>-32.6</v>
      </c>
      <c r="I60" s="70">
        <v>6.7</v>
      </c>
      <c r="J60" s="70">
        <v>-38.700000000000003</v>
      </c>
      <c r="K60" s="70">
        <v>-32</v>
      </c>
      <c r="L60" s="70">
        <v>1.7</v>
      </c>
      <c r="M60" s="70">
        <v>-50</v>
      </c>
      <c r="N60" s="70">
        <v>-48.3</v>
      </c>
      <c r="O60" s="70">
        <v>6.3</v>
      </c>
      <c r="P60" s="70">
        <v>-30.9</v>
      </c>
      <c r="Q60" s="70">
        <v>-24.6</v>
      </c>
      <c r="R60" s="70">
        <v>5</v>
      </c>
      <c r="S60" s="70">
        <v>-40.200000000000003</v>
      </c>
      <c r="T60" s="70">
        <v>-35.200000000000003</v>
      </c>
      <c r="U60" s="70">
        <v>4.0999999999999996</v>
      </c>
      <c r="V60" s="70">
        <v>-35.299999999999997</v>
      </c>
      <c r="W60" s="70">
        <v>-31.2</v>
      </c>
      <c r="X60" s="70">
        <v>2.2000000000000002</v>
      </c>
      <c r="Y60" s="70">
        <v>-50</v>
      </c>
      <c r="Z60" s="70">
        <v>-47.8</v>
      </c>
      <c r="AA60" s="70">
        <v>5.3</v>
      </c>
      <c r="AB60" s="70">
        <v>-28.6</v>
      </c>
      <c r="AC60" s="70">
        <v>-23.3</v>
      </c>
      <c r="AD60" s="70">
        <v>4.8</v>
      </c>
      <c r="AE60" s="70">
        <v>-26.1</v>
      </c>
      <c r="AF60" s="70">
        <v>-21.3</v>
      </c>
      <c r="AG60" s="70">
        <v>2.5</v>
      </c>
      <c r="AH60" s="70">
        <v>-43.7</v>
      </c>
      <c r="AI60" s="70">
        <v>-41.2</v>
      </c>
      <c r="AJ60" s="70">
        <v>3.8</v>
      </c>
      <c r="AK60" s="70">
        <v>-61.9</v>
      </c>
      <c r="AL60" s="70">
        <v>-58.1</v>
      </c>
      <c r="AM60" s="70">
        <v>1.6</v>
      </c>
      <c r="AN60" s="70">
        <v>-43.1</v>
      </c>
      <c r="AO60" s="70">
        <v>-41.5</v>
      </c>
      <c r="AP60" s="70">
        <v>2</v>
      </c>
      <c r="AQ60" s="70">
        <v>-28.8</v>
      </c>
      <c r="AR60" s="70">
        <v>-26.8</v>
      </c>
    </row>
    <row r="61" spans="1:44">
      <c r="A61" s="76"/>
      <c r="B61" s="5" t="str">
        <f t="shared" si="2"/>
        <v>8</v>
      </c>
      <c r="C61" s="70">
        <v>3.6</v>
      </c>
      <c r="D61" s="70">
        <v>-46.4</v>
      </c>
      <c r="E61" s="70">
        <v>-42.8</v>
      </c>
      <c r="F61" s="70">
        <v>5.0999999999999996</v>
      </c>
      <c r="G61" s="70">
        <v>-44.5</v>
      </c>
      <c r="H61" s="70">
        <v>-39.4</v>
      </c>
      <c r="I61" s="70">
        <v>2.4</v>
      </c>
      <c r="J61" s="70">
        <v>-47.9</v>
      </c>
      <c r="K61" s="70">
        <v>-45.5</v>
      </c>
      <c r="L61" s="70">
        <v>1.6</v>
      </c>
      <c r="M61" s="70">
        <v>-53.7</v>
      </c>
      <c r="N61" s="70">
        <v>-52.1</v>
      </c>
      <c r="O61" s="70">
        <v>10.4</v>
      </c>
      <c r="P61" s="70">
        <v>-35.1</v>
      </c>
      <c r="Q61" s="70">
        <v>-24.7</v>
      </c>
      <c r="R61" s="70">
        <v>4.7</v>
      </c>
      <c r="S61" s="70">
        <v>-41.8</v>
      </c>
      <c r="T61" s="70">
        <v>-37.1</v>
      </c>
      <c r="U61" s="70">
        <v>3.4</v>
      </c>
      <c r="V61" s="70">
        <v>-44.7</v>
      </c>
      <c r="W61" s="70">
        <v>-41.3</v>
      </c>
      <c r="X61" s="70">
        <v>1.3</v>
      </c>
      <c r="Y61" s="70">
        <v>-58.5</v>
      </c>
      <c r="Z61" s="70">
        <v>-57.2</v>
      </c>
      <c r="AA61" s="70">
        <v>5.6</v>
      </c>
      <c r="AB61" s="70">
        <v>-40.200000000000003</v>
      </c>
      <c r="AC61" s="70">
        <v>-34.6</v>
      </c>
      <c r="AD61" s="70">
        <v>2.6</v>
      </c>
      <c r="AE61" s="70">
        <v>-34</v>
      </c>
      <c r="AF61" s="70">
        <v>-31.4</v>
      </c>
      <c r="AG61" s="70">
        <v>1.2</v>
      </c>
      <c r="AH61" s="70">
        <v>-54.6</v>
      </c>
      <c r="AI61" s="70">
        <v>-53.4</v>
      </c>
      <c r="AJ61" s="70">
        <v>1.4</v>
      </c>
      <c r="AK61" s="70">
        <v>-78.400000000000006</v>
      </c>
      <c r="AL61" s="70">
        <v>-77</v>
      </c>
      <c r="AM61" s="70">
        <v>1.5</v>
      </c>
      <c r="AN61" s="70">
        <v>-50.3</v>
      </c>
      <c r="AO61" s="70">
        <v>-48.8</v>
      </c>
      <c r="AP61" s="70">
        <v>0.7</v>
      </c>
      <c r="AQ61" s="70">
        <v>-37.799999999999997</v>
      </c>
      <c r="AR61" s="70">
        <v>-37.1</v>
      </c>
    </row>
    <row r="62" spans="1:44">
      <c r="A62" s="76"/>
      <c r="B62" s="5" t="str">
        <f t="shared" si="2"/>
        <v>9</v>
      </c>
      <c r="C62" s="70">
        <v>3.5</v>
      </c>
      <c r="D62" s="70">
        <v>-42.8</v>
      </c>
      <c r="E62" s="70">
        <v>-39.299999999999997</v>
      </c>
      <c r="F62" s="70">
        <v>4.7</v>
      </c>
      <c r="G62" s="70">
        <v>-43.1</v>
      </c>
      <c r="H62" s="70">
        <v>-38.4</v>
      </c>
      <c r="I62" s="70">
        <v>3.3</v>
      </c>
      <c r="J62" s="70">
        <v>-46.8</v>
      </c>
      <c r="K62" s="70">
        <v>-43.5</v>
      </c>
      <c r="L62" s="70">
        <v>2.7</v>
      </c>
      <c r="M62" s="70">
        <v>-44.1</v>
      </c>
      <c r="N62" s="70">
        <v>-41.4</v>
      </c>
      <c r="O62" s="70">
        <v>7.6</v>
      </c>
      <c r="P62" s="70">
        <v>-37.799999999999997</v>
      </c>
      <c r="Q62" s="70">
        <v>-30.2</v>
      </c>
      <c r="R62" s="70">
        <v>4.3</v>
      </c>
      <c r="S62" s="70">
        <v>-35.200000000000003</v>
      </c>
      <c r="T62" s="70">
        <v>-30.9</v>
      </c>
      <c r="U62" s="70">
        <v>2.6</v>
      </c>
      <c r="V62" s="70">
        <v>-45</v>
      </c>
      <c r="W62" s="70">
        <v>-42.4</v>
      </c>
      <c r="X62" s="70">
        <v>1.3</v>
      </c>
      <c r="Y62" s="70">
        <v>-54.5</v>
      </c>
      <c r="Z62" s="70">
        <v>-53.2</v>
      </c>
      <c r="AA62" s="70">
        <v>3.7</v>
      </c>
      <c r="AB62" s="70">
        <v>-40</v>
      </c>
      <c r="AC62" s="70">
        <v>-36.299999999999997</v>
      </c>
      <c r="AD62" s="70">
        <v>2.5</v>
      </c>
      <c r="AE62" s="70">
        <v>-40.4</v>
      </c>
      <c r="AF62" s="70">
        <v>-37.9</v>
      </c>
      <c r="AG62" s="70">
        <v>2.1</v>
      </c>
      <c r="AH62" s="70">
        <v>-47.6</v>
      </c>
      <c r="AI62" s="70">
        <v>-45.5</v>
      </c>
      <c r="AJ62" s="70">
        <v>3</v>
      </c>
      <c r="AK62" s="70">
        <v>-66.900000000000006</v>
      </c>
      <c r="AL62" s="70">
        <v>-63.9</v>
      </c>
      <c r="AM62" s="70">
        <v>1.8</v>
      </c>
      <c r="AN62" s="70">
        <v>-44.8</v>
      </c>
      <c r="AO62" s="70">
        <v>-43</v>
      </c>
      <c r="AP62" s="70">
        <v>1.4</v>
      </c>
      <c r="AQ62" s="70">
        <v>-33.700000000000003</v>
      </c>
      <c r="AR62" s="70">
        <v>-32.299999999999997</v>
      </c>
    </row>
    <row r="63" spans="1:44">
      <c r="A63" s="76"/>
      <c r="B63" s="72" t="str">
        <f>B15</f>
        <v>10</v>
      </c>
      <c r="C63" s="71">
        <v>5.7</v>
      </c>
      <c r="D63" s="71">
        <v>-33.6</v>
      </c>
      <c r="E63" s="71">
        <v>-27.9</v>
      </c>
      <c r="F63" s="71">
        <v>6.9</v>
      </c>
      <c r="G63" s="71">
        <v>-35.700000000000003</v>
      </c>
      <c r="H63" s="71">
        <v>-28.8</v>
      </c>
      <c r="I63" s="71">
        <v>6.7</v>
      </c>
      <c r="J63" s="71">
        <v>-35</v>
      </c>
      <c r="K63" s="71">
        <v>-28.3</v>
      </c>
      <c r="L63" s="71">
        <v>4.7</v>
      </c>
      <c r="M63" s="71">
        <v>-40.299999999999997</v>
      </c>
      <c r="N63" s="71">
        <v>-35.6</v>
      </c>
      <c r="O63" s="71">
        <v>8.4</v>
      </c>
      <c r="P63" s="71">
        <v>-34</v>
      </c>
      <c r="Q63" s="71">
        <v>-25.6</v>
      </c>
      <c r="R63" s="71">
        <v>4.5</v>
      </c>
      <c r="S63" s="71">
        <v>-31.5</v>
      </c>
      <c r="T63" s="71">
        <v>-27</v>
      </c>
      <c r="U63" s="71">
        <v>4.5999999999999996</v>
      </c>
      <c r="V63" s="71">
        <v>-33.9</v>
      </c>
      <c r="W63" s="71">
        <v>-29.3</v>
      </c>
      <c r="X63" s="71">
        <v>3.8</v>
      </c>
      <c r="Y63" s="71">
        <v>-45</v>
      </c>
      <c r="Z63" s="71">
        <v>-41.2</v>
      </c>
      <c r="AA63" s="71">
        <v>5.8</v>
      </c>
      <c r="AB63" s="71">
        <v>-28</v>
      </c>
      <c r="AC63" s="71">
        <v>-22.2</v>
      </c>
      <c r="AD63" s="71">
        <v>3.8</v>
      </c>
      <c r="AE63" s="71">
        <v>-28.4</v>
      </c>
      <c r="AF63" s="71">
        <v>-24.6</v>
      </c>
      <c r="AG63" s="71">
        <v>6.5</v>
      </c>
      <c r="AH63" s="71">
        <v>-33</v>
      </c>
      <c r="AI63" s="71">
        <v>-26.5</v>
      </c>
      <c r="AJ63" s="71">
        <v>12.5</v>
      </c>
      <c r="AK63" s="71">
        <v>-41.9</v>
      </c>
      <c r="AL63" s="71">
        <v>-29.4</v>
      </c>
      <c r="AM63" s="71">
        <v>2.6</v>
      </c>
      <c r="AN63" s="71">
        <v>-38.9</v>
      </c>
      <c r="AO63" s="71">
        <v>-36.299999999999997</v>
      </c>
      <c r="AP63" s="71">
        <v>4.5</v>
      </c>
      <c r="AQ63" s="71">
        <v>-20.3</v>
      </c>
      <c r="AR63" s="71">
        <v>-15.8</v>
      </c>
    </row>
  </sheetData>
  <mergeCells count="60">
    <mergeCell ref="O1:Q1"/>
    <mergeCell ref="A1:A15"/>
    <mergeCell ref="F1:H1"/>
    <mergeCell ref="I1:K1"/>
    <mergeCell ref="C1:E1"/>
    <mergeCell ref="L1:N1"/>
    <mergeCell ref="AG1:AI1"/>
    <mergeCell ref="AJ1:AL1"/>
    <mergeCell ref="AM1:AO1"/>
    <mergeCell ref="AP1:AR1"/>
    <mergeCell ref="A17:A31"/>
    <mergeCell ref="C17:E17"/>
    <mergeCell ref="F17:H17"/>
    <mergeCell ref="I17:K17"/>
    <mergeCell ref="L17:N17"/>
    <mergeCell ref="O17:Q17"/>
    <mergeCell ref="R1:T1"/>
    <mergeCell ref="U1:W1"/>
    <mergeCell ref="X1:Z1"/>
    <mergeCell ref="AA1:AC1"/>
    <mergeCell ref="AD1:AF1"/>
    <mergeCell ref="R17:T17"/>
    <mergeCell ref="AG17:AI17"/>
    <mergeCell ref="AJ17:AL17"/>
    <mergeCell ref="AM17:AO17"/>
    <mergeCell ref="AP17:AR17"/>
    <mergeCell ref="A33:A47"/>
    <mergeCell ref="C33:E33"/>
    <mergeCell ref="F33:H33"/>
    <mergeCell ref="I33:K33"/>
    <mergeCell ref="L33:N33"/>
    <mergeCell ref="O33:Q33"/>
    <mergeCell ref="U17:W17"/>
    <mergeCell ref="X17:Z17"/>
    <mergeCell ref="AA17:AC17"/>
    <mergeCell ref="AD17:AF17"/>
    <mergeCell ref="AJ33:AL33"/>
    <mergeCell ref="AM33:AO33"/>
    <mergeCell ref="AP33:AR33"/>
    <mergeCell ref="A49:A63"/>
    <mergeCell ref="C49:E49"/>
    <mergeCell ref="F49:H49"/>
    <mergeCell ref="I49:K49"/>
    <mergeCell ref="L49:N49"/>
    <mergeCell ref="O49:Q49"/>
    <mergeCell ref="AJ49:AL49"/>
    <mergeCell ref="R33:T33"/>
    <mergeCell ref="U33:W33"/>
    <mergeCell ref="X33:Z33"/>
    <mergeCell ref="AA33:AC33"/>
    <mergeCell ref="AD33:AF33"/>
    <mergeCell ref="AG33:AI33"/>
    <mergeCell ref="AM49:AO49"/>
    <mergeCell ref="AP49:AR49"/>
    <mergeCell ref="R49:T49"/>
    <mergeCell ref="U49:W49"/>
    <mergeCell ref="X49:Z49"/>
    <mergeCell ref="AA49:AC49"/>
    <mergeCell ref="AD49:AF49"/>
    <mergeCell ref="AG49:AI49"/>
  </mergeCells>
  <phoneticPr fontId="4"/>
  <pageMargins left="0.7" right="0.7" top="0.75" bottom="0.75" header="0.3" footer="0.3"/>
  <pageSetup paperSize="8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J87"/>
  <sheetViews>
    <sheetView workbookViewId="0">
      <selection activeCell="C4" sqref="C4:F86"/>
    </sheetView>
  </sheetViews>
  <sheetFormatPr defaultRowHeight="13.2"/>
  <cols>
    <col min="2" max="2" width="15.77734375" customWidth="1"/>
    <col min="3" max="5" width="15.33203125" customWidth="1"/>
  </cols>
  <sheetData>
    <row r="1" spans="2:9" ht="19.2">
      <c r="C1" s="1" t="s">
        <v>44</v>
      </c>
      <c r="D1" s="2"/>
      <c r="E1" s="2"/>
    </row>
    <row r="3" spans="2:9" s="3" customFormat="1">
      <c r="B3" s="4"/>
      <c r="C3" s="4" t="s">
        <v>45</v>
      </c>
      <c r="D3" s="4" t="s">
        <v>46</v>
      </c>
      <c r="E3" s="4" t="s">
        <v>47</v>
      </c>
      <c r="F3" s="4" t="s">
        <v>48</v>
      </c>
    </row>
    <row r="4" spans="2:9">
      <c r="B4" s="5" t="s">
        <v>49</v>
      </c>
      <c r="C4" s="6">
        <v>5</v>
      </c>
      <c r="D4" s="6">
        <v>-35</v>
      </c>
      <c r="E4" s="6">
        <v>-30</v>
      </c>
      <c r="F4" s="6">
        <v>60</v>
      </c>
      <c r="I4" s="7"/>
    </row>
    <row r="5" spans="2:9">
      <c r="B5" s="5" t="s">
        <v>50</v>
      </c>
      <c r="C5" s="6">
        <v>3</v>
      </c>
      <c r="D5" s="6">
        <v>-15.299999999999999</v>
      </c>
      <c r="E5" s="6">
        <v>-12.299999999999999</v>
      </c>
      <c r="F5" s="6">
        <v>81.7</v>
      </c>
      <c r="I5" s="7"/>
    </row>
    <row r="6" spans="2:9">
      <c r="B6" s="5" t="s">
        <v>51</v>
      </c>
      <c r="C6" s="6">
        <v>1.6</v>
      </c>
      <c r="D6" s="6">
        <v>-31.6</v>
      </c>
      <c r="E6" s="6">
        <v>-30</v>
      </c>
      <c r="F6" s="6">
        <v>66.8</v>
      </c>
    </row>
    <row r="7" spans="2:9">
      <c r="B7" s="5" t="s">
        <v>52</v>
      </c>
      <c r="C7" s="6">
        <v>1</v>
      </c>
      <c r="D7" s="6">
        <v>-24.400000000000002</v>
      </c>
      <c r="E7" s="6">
        <v>-23.400000000000002</v>
      </c>
      <c r="F7" s="6">
        <v>74.599999999999994</v>
      </c>
    </row>
    <row r="8" spans="2:9">
      <c r="B8" s="5" t="s">
        <v>53</v>
      </c>
      <c r="C8" s="6">
        <v>1.5</v>
      </c>
      <c r="D8" s="6">
        <v>-35.700000000000003</v>
      </c>
      <c r="E8" s="6">
        <v>-34.200000000000003</v>
      </c>
      <c r="F8" s="6">
        <v>62.8</v>
      </c>
    </row>
    <row r="9" spans="2:9">
      <c r="B9" s="5"/>
      <c r="C9" s="6"/>
      <c r="D9" s="6"/>
      <c r="E9" s="6"/>
      <c r="F9" s="6"/>
    </row>
    <row r="10" spans="2:9">
      <c r="B10" s="5" t="s">
        <v>54</v>
      </c>
      <c r="C10" s="6">
        <v>2.5</v>
      </c>
      <c r="D10" s="6">
        <v>-42.6</v>
      </c>
      <c r="E10" s="6">
        <v>-40.1</v>
      </c>
      <c r="F10" s="6">
        <v>54.9</v>
      </c>
    </row>
    <row r="11" spans="2:9">
      <c r="B11" s="5" t="s">
        <v>55</v>
      </c>
      <c r="C11" s="6">
        <v>3.5</v>
      </c>
      <c r="D11" s="6">
        <v>-12.7</v>
      </c>
      <c r="E11" s="6">
        <v>-9.1999999999999993</v>
      </c>
      <c r="F11" s="6">
        <v>83.8</v>
      </c>
    </row>
    <row r="12" spans="2:9">
      <c r="B12" s="5" t="s">
        <v>56</v>
      </c>
      <c r="C12" s="6">
        <v>0.7</v>
      </c>
      <c r="D12" s="6">
        <v>-37.9</v>
      </c>
      <c r="E12" s="6">
        <v>-37.199999999999996</v>
      </c>
      <c r="F12" s="6">
        <v>61.4</v>
      </c>
    </row>
    <row r="13" spans="2:9">
      <c r="B13" s="5" t="s">
        <v>57</v>
      </c>
      <c r="C13" s="6">
        <v>0.5</v>
      </c>
      <c r="D13" s="6">
        <v>-31.200000000000003</v>
      </c>
      <c r="E13" s="6">
        <v>-30.700000000000003</v>
      </c>
      <c r="F13" s="6">
        <v>68.3</v>
      </c>
    </row>
    <row r="14" spans="2:9">
      <c r="B14" s="5" t="s">
        <v>58</v>
      </c>
      <c r="C14" s="6">
        <v>0.7</v>
      </c>
      <c r="D14" s="6">
        <v>-46.5</v>
      </c>
      <c r="E14" s="6">
        <v>-45.8</v>
      </c>
      <c r="F14" s="6">
        <v>52.8</v>
      </c>
    </row>
    <row r="15" spans="2:9">
      <c r="B15" s="5"/>
      <c r="C15" s="6"/>
      <c r="D15" s="6"/>
      <c r="E15" s="6"/>
      <c r="F15" s="6"/>
    </row>
    <row r="16" spans="2:9">
      <c r="B16" s="5" t="s">
        <v>59</v>
      </c>
      <c r="C16" s="6">
        <v>6.6999999999999993</v>
      </c>
      <c r="D16" s="6">
        <v>-35</v>
      </c>
      <c r="E16" s="6">
        <v>-28.3</v>
      </c>
      <c r="F16" s="6">
        <v>58.3</v>
      </c>
    </row>
    <row r="17" spans="2:10">
      <c r="B17" s="5" t="s">
        <v>60</v>
      </c>
      <c r="C17" s="6">
        <v>3.2</v>
      </c>
      <c r="D17" s="6">
        <v>-23</v>
      </c>
      <c r="E17" s="6">
        <v>-19.8</v>
      </c>
      <c r="F17" s="6">
        <v>73.8</v>
      </c>
    </row>
    <row r="18" spans="2:10">
      <c r="B18" s="5" t="s">
        <v>61</v>
      </c>
      <c r="C18" s="6">
        <v>2.6</v>
      </c>
      <c r="D18" s="6">
        <v>-32.700000000000003</v>
      </c>
      <c r="E18" s="6">
        <v>-30.1</v>
      </c>
      <c r="F18" s="6">
        <v>64.699999999999989</v>
      </c>
    </row>
    <row r="19" spans="2:10">
      <c r="B19" s="5" t="s">
        <v>62</v>
      </c>
      <c r="C19" s="6">
        <v>1.6</v>
      </c>
      <c r="D19" s="6">
        <v>-24.3</v>
      </c>
      <c r="E19" s="6">
        <v>-22.7</v>
      </c>
      <c r="F19" s="6">
        <v>74.099999999999994</v>
      </c>
    </row>
    <row r="20" spans="2:10">
      <c r="B20" s="5" t="s">
        <v>63</v>
      </c>
      <c r="C20" s="6">
        <v>2.2000000000000002</v>
      </c>
      <c r="D20" s="6">
        <v>-32.700000000000003</v>
      </c>
      <c r="E20" s="6">
        <v>-30.500000000000004</v>
      </c>
      <c r="F20" s="6">
        <v>65.099999999999994</v>
      </c>
    </row>
    <row r="21" spans="2:10">
      <c r="B21" s="5"/>
      <c r="C21" s="6"/>
      <c r="D21" s="6"/>
      <c r="E21" s="6"/>
      <c r="F21" s="6"/>
    </row>
    <row r="22" spans="2:10">
      <c r="B22" s="5" t="s">
        <v>64</v>
      </c>
      <c r="C22" s="6">
        <v>5.8999999999999995</v>
      </c>
      <c r="D22" s="6">
        <v>-26.3</v>
      </c>
      <c r="E22" s="6">
        <v>-20.400000000000002</v>
      </c>
      <c r="F22" s="6">
        <v>67.8</v>
      </c>
    </row>
    <row r="23" spans="2:10">
      <c r="B23" s="5" t="s">
        <v>65</v>
      </c>
      <c r="C23" s="6">
        <v>2.1</v>
      </c>
      <c r="D23" s="6">
        <v>-9.1</v>
      </c>
      <c r="E23" s="6">
        <v>-7</v>
      </c>
      <c r="F23" s="6">
        <v>88.8</v>
      </c>
    </row>
    <row r="24" spans="2:10">
      <c r="B24" s="5" t="s">
        <v>66</v>
      </c>
      <c r="C24" s="6">
        <v>1.6</v>
      </c>
      <c r="D24" s="6">
        <v>-22.900000000000002</v>
      </c>
      <c r="E24" s="6">
        <v>-21.3</v>
      </c>
      <c r="F24" s="6">
        <v>75.5</v>
      </c>
    </row>
    <row r="25" spans="2:10">
      <c r="B25" s="5" t="s">
        <v>67</v>
      </c>
      <c r="C25" s="6">
        <v>1.1000000000000001</v>
      </c>
      <c r="D25" s="6">
        <v>-16.700000000000003</v>
      </c>
      <c r="E25" s="6">
        <v>-15.600000000000003</v>
      </c>
      <c r="F25" s="6">
        <v>82.199999999999989</v>
      </c>
    </row>
    <row r="26" spans="2:10">
      <c r="B26" s="5" t="s">
        <v>68</v>
      </c>
      <c r="C26" s="6">
        <v>1.6</v>
      </c>
      <c r="D26" s="6">
        <v>-26.6</v>
      </c>
      <c r="E26" s="6">
        <v>-25</v>
      </c>
      <c r="F26" s="6">
        <v>71.8</v>
      </c>
    </row>
    <row r="27" spans="2:10">
      <c r="B27" s="5"/>
      <c r="C27" s="6"/>
      <c r="D27" s="6"/>
      <c r="E27" s="6"/>
      <c r="F27" s="6"/>
    </row>
    <row r="28" spans="2:10">
      <c r="B28" s="5" t="s">
        <v>69</v>
      </c>
      <c r="C28" s="6">
        <v>7.1</v>
      </c>
      <c r="D28" s="6">
        <v>-24.900000000000002</v>
      </c>
      <c r="E28" s="6">
        <v>-17.800000000000004</v>
      </c>
      <c r="F28" s="6">
        <v>68</v>
      </c>
      <c r="I28" s="7"/>
      <c r="J28" s="7"/>
    </row>
    <row r="29" spans="2:10">
      <c r="B29" s="5" t="s">
        <v>70</v>
      </c>
      <c r="C29" s="6">
        <v>1.5</v>
      </c>
      <c r="D29" s="6">
        <v>-11.7</v>
      </c>
      <c r="E29" s="6">
        <v>-10.199999999999999</v>
      </c>
      <c r="F29" s="6">
        <v>86.8</v>
      </c>
      <c r="I29" s="7"/>
      <c r="J29" s="7"/>
    </row>
    <row r="30" spans="2:10">
      <c r="B30" s="5" t="s">
        <v>71</v>
      </c>
      <c r="C30" s="6">
        <v>4.0999999999999996</v>
      </c>
      <c r="D30" s="6">
        <v>-19.600000000000001</v>
      </c>
      <c r="E30" s="6">
        <v>-15.500000000000002</v>
      </c>
      <c r="F30" s="6">
        <v>76.3</v>
      </c>
    </row>
    <row r="31" spans="2:10">
      <c r="B31" s="5" t="s">
        <v>72</v>
      </c>
      <c r="C31" s="6">
        <v>2.4</v>
      </c>
      <c r="D31" s="6">
        <v>-13.2</v>
      </c>
      <c r="E31" s="6">
        <v>-10.799999999999999</v>
      </c>
      <c r="F31" s="6">
        <v>84.4</v>
      </c>
    </row>
    <row r="32" spans="2:10">
      <c r="B32" s="5" t="s">
        <v>73</v>
      </c>
      <c r="C32" s="6">
        <v>4</v>
      </c>
      <c r="D32" s="6">
        <v>-24.8</v>
      </c>
      <c r="E32" s="6">
        <v>-20.8</v>
      </c>
      <c r="F32" s="6">
        <v>71.2</v>
      </c>
    </row>
    <row r="33" spans="2:6">
      <c r="B33" s="5"/>
      <c r="C33" s="6"/>
      <c r="D33" s="6"/>
      <c r="E33" s="6"/>
      <c r="F33" s="6"/>
    </row>
    <row r="34" spans="2:6">
      <c r="B34" s="5" t="s">
        <v>74</v>
      </c>
      <c r="C34" s="6">
        <v>15.6</v>
      </c>
      <c r="D34" s="6">
        <v>-22.700000000000003</v>
      </c>
      <c r="E34" s="6">
        <v>-7.1000000000000032</v>
      </c>
      <c r="F34" s="6">
        <v>61.699999999999996</v>
      </c>
    </row>
    <row r="35" spans="2:6">
      <c r="B35" s="5" t="s">
        <v>75</v>
      </c>
      <c r="C35" s="6">
        <v>1.1000000000000001</v>
      </c>
      <c r="D35" s="6">
        <v>-18.200000000000003</v>
      </c>
      <c r="E35" s="6">
        <v>-17.100000000000001</v>
      </c>
      <c r="F35" s="6">
        <v>80.699999999999989</v>
      </c>
    </row>
    <row r="36" spans="2:6">
      <c r="B36" s="5" t="s">
        <v>76</v>
      </c>
      <c r="C36" s="6">
        <v>10.1</v>
      </c>
      <c r="D36" s="6">
        <v>-19.100000000000001</v>
      </c>
      <c r="E36" s="6">
        <v>-9.0000000000000018</v>
      </c>
      <c r="F36" s="6">
        <v>70.8</v>
      </c>
    </row>
    <row r="37" spans="2:6">
      <c r="B37" s="5" t="s">
        <v>77</v>
      </c>
      <c r="C37" s="6">
        <v>6.6</v>
      </c>
      <c r="D37" s="6">
        <v>-13.2</v>
      </c>
      <c r="E37" s="6">
        <v>-6.6</v>
      </c>
      <c r="F37" s="6">
        <v>80.2</v>
      </c>
    </row>
    <row r="38" spans="2:6">
      <c r="B38" s="5" t="s">
        <v>78</v>
      </c>
      <c r="C38" s="6">
        <v>11.7</v>
      </c>
      <c r="D38" s="6">
        <v>-23.400000000000002</v>
      </c>
      <c r="E38" s="6">
        <v>-11.700000000000003</v>
      </c>
      <c r="F38" s="6">
        <v>64.900000000000006</v>
      </c>
    </row>
    <row r="39" spans="2:6">
      <c r="B39" s="5"/>
      <c r="C39" s="6"/>
      <c r="D39" s="6"/>
      <c r="E39" s="6"/>
      <c r="F39" s="6"/>
    </row>
    <row r="40" spans="2:6">
      <c r="B40" s="5" t="s">
        <v>79</v>
      </c>
      <c r="C40" s="6">
        <v>3.3000000000000003</v>
      </c>
      <c r="D40" s="6">
        <v>-26.3</v>
      </c>
      <c r="E40" s="6">
        <v>-23</v>
      </c>
      <c r="F40" s="6">
        <v>70.400000000000006</v>
      </c>
    </row>
    <row r="41" spans="2:6">
      <c r="B41" s="5" t="s">
        <v>80</v>
      </c>
      <c r="C41" s="6">
        <v>2</v>
      </c>
      <c r="D41" s="6">
        <v>-11.2</v>
      </c>
      <c r="E41" s="6">
        <v>-9.1999999999999993</v>
      </c>
      <c r="F41" s="6">
        <v>86.8</v>
      </c>
    </row>
    <row r="42" spans="2:6">
      <c r="B42" s="5" t="s">
        <v>81</v>
      </c>
      <c r="C42" s="6">
        <v>1.5</v>
      </c>
      <c r="D42" s="6">
        <v>-23.8</v>
      </c>
      <c r="E42" s="6">
        <v>-22.3</v>
      </c>
      <c r="F42" s="6">
        <v>74.7</v>
      </c>
    </row>
    <row r="43" spans="2:6">
      <c r="B43" s="5" t="s">
        <v>82</v>
      </c>
      <c r="C43" s="6">
        <v>0.79999999999999993</v>
      </c>
      <c r="D43" s="6">
        <v>-16.200000000000003</v>
      </c>
      <c r="E43" s="6">
        <v>-15.400000000000002</v>
      </c>
      <c r="F43" s="6">
        <v>83</v>
      </c>
    </row>
    <row r="44" spans="2:6">
      <c r="B44" s="5" t="s">
        <v>83</v>
      </c>
      <c r="C44" s="6">
        <v>0.5</v>
      </c>
      <c r="D44" s="6">
        <v>-28</v>
      </c>
      <c r="E44" s="6">
        <v>-27.5</v>
      </c>
      <c r="F44" s="6">
        <v>71.5</v>
      </c>
    </row>
    <row r="45" spans="2:6">
      <c r="B45" s="5"/>
      <c r="C45" s="6"/>
      <c r="D45" s="6"/>
      <c r="E45" s="6"/>
      <c r="F45" s="6"/>
    </row>
    <row r="46" spans="2:6">
      <c r="B46" s="5" t="s">
        <v>84</v>
      </c>
      <c r="C46" s="6">
        <v>3.2</v>
      </c>
      <c r="D46" s="6">
        <v>-25.5</v>
      </c>
      <c r="E46" s="6">
        <v>-22.3</v>
      </c>
      <c r="F46" s="6">
        <v>71.3</v>
      </c>
    </row>
    <row r="47" spans="2:6">
      <c r="B47" s="5" t="s">
        <v>85</v>
      </c>
      <c r="C47" s="6">
        <v>1.3</v>
      </c>
      <c r="D47" s="6">
        <v>-6.8</v>
      </c>
      <c r="E47" s="6">
        <v>-5.5</v>
      </c>
      <c r="F47" s="6">
        <v>91.9</v>
      </c>
    </row>
    <row r="48" spans="2:6">
      <c r="B48" s="5" t="s">
        <v>86</v>
      </c>
      <c r="C48" s="6">
        <v>1.3</v>
      </c>
      <c r="D48" s="6">
        <v>-16.200000000000003</v>
      </c>
      <c r="E48" s="6">
        <v>-14.900000000000002</v>
      </c>
      <c r="F48" s="6">
        <v>82.5</v>
      </c>
    </row>
    <row r="49" spans="2:6">
      <c r="B49" s="5" t="s">
        <v>87</v>
      </c>
      <c r="C49" s="6">
        <v>0.30000000000000004</v>
      </c>
      <c r="D49" s="6">
        <v>-10.6</v>
      </c>
      <c r="E49" s="6">
        <v>-10.299999999999999</v>
      </c>
      <c r="F49" s="6">
        <v>89.1</v>
      </c>
    </row>
    <row r="50" spans="2:6">
      <c r="B50" s="5" t="s">
        <v>88</v>
      </c>
      <c r="C50" s="6">
        <v>0.5</v>
      </c>
      <c r="D50" s="6">
        <v>-23.200000000000003</v>
      </c>
      <c r="E50" s="6">
        <v>-22.700000000000003</v>
      </c>
      <c r="F50" s="6">
        <v>76.3</v>
      </c>
    </row>
    <row r="51" spans="2:6">
      <c r="B51" s="5"/>
      <c r="C51" s="6"/>
      <c r="D51" s="6"/>
      <c r="E51" s="6"/>
      <c r="F51" s="6"/>
    </row>
    <row r="52" spans="2:6">
      <c r="B52" s="5" t="s">
        <v>89</v>
      </c>
      <c r="C52" s="6">
        <v>7.3999999999999995</v>
      </c>
      <c r="D52" s="6">
        <v>-23.900000000000002</v>
      </c>
      <c r="E52" s="6">
        <v>-16.500000000000004</v>
      </c>
      <c r="F52" s="6">
        <v>68.7</v>
      </c>
    </row>
    <row r="53" spans="2:6">
      <c r="B53" s="5" t="s">
        <v>90</v>
      </c>
      <c r="C53" s="6">
        <v>2.5</v>
      </c>
      <c r="D53" s="6">
        <v>-15.299999999999999</v>
      </c>
      <c r="E53" s="6">
        <v>-12.799999999999999</v>
      </c>
      <c r="F53" s="6">
        <v>82.2</v>
      </c>
    </row>
    <row r="54" spans="2:6">
      <c r="B54" s="5" t="s">
        <v>91</v>
      </c>
      <c r="C54" s="6">
        <v>3.7</v>
      </c>
      <c r="D54" s="6">
        <v>-22.8</v>
      </c>
      <c r="E54" s="6">
        <v>-19.100000000000001</v>
      </c>
      <c r="F54" s="6">
        <v>73.5</v>
      </c>
    </row>
    <row r="55" spans="2:6">
      <c r="B55" s="5" t="s">
        <v>92</v>
      </c>
      <c r="C55" s="6">
        <v>1.7000000000000002</v>
      </c>
      <c r="D55" s="6">
        <v>-18.200000000000003</v>
      </c>
      <c r="E55" s="6">
        <v>-16.500000000000004</v>
      </c>
      <c r="F55" s="6">
        <v>80.099999999999994</v>
      </c>
    </row>
    <row r="56" spans="2:6">
      <c r="B56" s="5" t="s">
        <v>93</v>
      </c>
      <c r="C56" s="6">
        <v>2.7</v>
      </c>
      <c r="D56" s="6">
        <v>-26.3</v>
      </c>
      <c r="E56" s="6">
        <v>-23.6</v>
      </c>
      <c r="F56" s="6">
        <v>71</v>
      </c>
    </row>
    <row r="57" spans="2:6">
      <c r="B57" s="5"/>
      <c r="C57" s="6"/>
      <c r="D57" s="6"/>
      <c r="E57" s="6"/>
      <c r="F57" s="6"/>
    </row>
    <row r="58" spans="2:6">
      <c r="B58" s="5" t="s">
        <v>94</v>
      </c>
      <c r="C58" s="6">
        <v>9.1999999999999993</v>
      </c>
      <c r="D58" s="6">
        <v>-22.3</v>
      </c>
      <c r="E58" s="6">
        <v>-13.100000000000001</v>
      </c>
      <c r="F58" s="6">
        <v>68.5</v>
      </c>
    </row>
    <row r="59" spans="2:6">
      <c r="B59" s="5" t="s">
        <v>95</v>
      </c>
      <c r="C59" s="6">
        <v>2.3000000000000003</v>
      </c>
      <c r="D59" s="6">
        <v>-20.900000000000002</v>
      </c>
      <c r="E59" s="6">
        <v>-18.600000000000001</v>
      </c>
      <c r="F59" s="6">
        <v>76.8</v>
      </c>
    </row>
    <row r="60" spans="2:6">
      <c r="B60" s="5" t="s">
        <v>96</v>
      </c>
      <c r="C60" s="6">
        <v>4.5</v>
      </c>
      <c r="D60" s="6">
        <v>-24.3</v>
      </c>
      <c r="E60" s="6">
        <v>-19.8</v>
      </c>
      <c r="F60" s="6">
        <v>71.2</v>
      </c>
    </row>
    <row r="61" spans="2:6">
      <c r="B61" s="5" t="s">
        <v>97</v>
      </c>
      <c r="C61" s="6">
        <v>1.2000000000000002</v>
      </c>
      <c r="D61" s="6">
        <v>-17</v>
      </c>
      <c r="E61" s="6">
        <v>-15.8</v>
      </c>
      <c r="F61" s="6">
        <v>81.8</v>
      </c>
    </row>
    <row r="62" spans="2:6">
      <c r="B62" s="5" t="s">
        <v>98</v>
      </c>
      <c r="C62" s="6">
        <v>3</v>
      </c>
      <c r="D62" s="6">
        <v>-24.700000000000003</v>
      </c>
      <c r="E62" s="6">
        <v>-21.700000000000003</v>
      </c>
      <c r="F62" s="6">
        <v>72.3</v>
      </c>
    </row>
    <row r="63" spans="2:6">
      <c r="B63" s="5"/>
      <c r="C63" s="6"/>
      <c r="D63" s="6"/>
      <c r="E63" s="6"/>
      <c r="F63" s="6"/>
    </row>
    <row r="64" spans="2:6">
      <c r="B64" s="5" t="s">
        <v>99</v>
      </c>
      <c r="C64" s="6">
        <v>2.5</v>
      </c>
      <c r="D64" s="6">
        <v>-24.200000000000003</v>
      </c>
      <c r="E64" s="6">
        <v>-21.700000000000003</v>
      </c>
      <c r="F64" s="6">
        <v>73.3</v>
      </c>
    </row>
    <row r="65" spans="2:8">
      <c r="B65" s="5" t="s">
        <v>100</v>
      </c>
      <c r="C65" s="6">
        <v>2.5</v>
      </c>
      <c r="D65" s="6">
        <v>-10.6</v>
      </c>
      <c r="E65" s="6">
        <v>-8.1</v>
      </c>
      <c r="F65" s="6">
        <v>86.9</v>
      </c>
    </row>
    <row r="66" spans="2:8">
      <c r="B66" s="5" t="s">
        <v>101</v>
      </c>
      <c r="C66" s="6">
        <v>1.1000000000000001</v>
      </c>
      <c r="D66" s="6">
        <v>-22</v>
      </c>
      <c r="E66" s="6">
        <v>-20.9</v>
      </c>
      <c r="F66" s="6">
        <v>76.900000000000006</v>
      </c>
    </row>
    <row r="67" spans="2:8">
      <c r="B67" s="5" t="s">
        <v>102</v>
      </c>
      <c r="C67" s="6">
        <v>0.79999999999999993</v>
      </c>
      <c r="D67" s="6">
        <v>-20.3</v>
      </c>
      <c r="E67" s="6">
        <v>-19.5</v>
      </c>
      <c r="F67" s="6">
        <v>78.900000000000006</v>
      </c>
    </row>
    <row r="68" spans="2:8">
      <c r="B68" s="5" t="s">
        <v>103</v>
      </c>
      <c r="C68" s="6">
        <v>0.79999999999999993</v>
      </c>
      <c r="D68" s="6">
        <v>-26.700000000000003</v>
      </c>
      <c r="E68" s="6">
        <v>-25.900000000000002</v>
      </c>
      <c r="F68" s="6">
        <v>72.5</v>
      </c>
    </row>
    <row r="69" spans="2:8">
      <c r="B69" s="5"/>
      <c r="C69" s="6"/>
      <c r="D69" s="6"/>
      <c r="E69" s="6"/>
      <c r="F69" s="6"/>
    </row>
    <row r="70" spans="2:8">
      <c r="B70" s="5" t="s">
        <v>104</v>
      </c>
      <c r="C70" s="6">
        <v>9</v>
      </c>
      <c r="D70" s="6">
        <v>-25.6</v>
      </c>
      <c r="E70" s="6">
        <v>-16.600000000000001</v>
      </c>
      <c r="F70" s="6">
        <v>65.400000000000006</v>
      </c>
    </row>
    <row r="71" spans="2:8">
      <c r="B71" s="5" t="s">
        <v>105</v>
      </c>
      <c r="C71" s="6">
        <v>2.7</v>
      </c>
      <c r="D71" s="6">
        <v>-12</v>
      </c>
      <c r="E71" s="6">
        <v>-9.3000000000000007</v>
      </c>
      <c r="F71" s="6">
        <v>85.3</v>
      </c>
    </row>
    <row r="72" spans="2:8">
      <c r="B72" s="5" t="s">
        <v>106</v>
      </c>
      <c r="C72" s="6">
        <v>4.6999999999999993</v>
      </c>
      <c r="D72" s="6">
        <v>-21.700000000000003</v>
      </c>
      <c r="E72" s="6">
        <v>-17.000000000000004</v>
      </c>
      <c r="F72" s="6">
        <v>73.599999999999994</v>
      </c>
    </row>
    <row r="73" spans="2:8">
      <c r="B73" s="5" t="s">
        <v>107</v>
      </c>
      <c r="C73" s="6">
        <v>2.9</v>
      </c>
      <c r="D73" s="6">
        <v>-18</v>
      </c>
      <c r="E73" s="6">
        <v>-15.1</v>
      </c>
      <c r="F73" s="6">
        <v>79.099999999999994</v>
      </c>
    </row>
    <row r="74" spans="2:8">
      <c r="B74" s="5" t="s">
        <v>108</v>
      </c>
      <c r="C74" s="6">
        <v>3.9</v>
      </c>
      <c r="D74" s="6">
        <v>-27.700000000000003</v>
      </c>
      <c r="E74" s="6">
        <v>-23.800000000000004</v>
      </c>
      <c r="F74" s="6">
        <v>68.400000000000006</v>
      </c>
    </row>
    <row r="75" spans="2:8">
      <c r="B75" s="5"/>
      <c r="C75" s="6"/>
      <c r="D75" s="6"/>
      <c r="E75" s="6"/>
      <c r="F75" s="6"/>
    </row>
    <row r="76" spans="2:8">
      <c r="B76" s="5" t="s">
        <v>109</v>
      </c>
      <c r="C76" s="6">
        <v>11.7</v>
      </c>
      <c r="D76" s="6">
        <v>-30.900000000000002</v>
      </c>
      <c r="E76" s="6">
        <v>-19.200000000000003</v>
      </c>
      <c r="F76" s="6">
        <v>57.4</v>
      </c>
      <c r="H76" s="7"/>
    </row>
    <row r="77" spans="2:8">
      <c r="B77" s="5" t="s">
        <v>110</v>
      </c>
      <c r="C77" s="6">
        <v>1.7000000000000002</v>
      </c>
      <c r="D77" s="6">
        <v>-25</v>
      </c>
      <c r="E77" s="6">
        <v>-23.3</v>
      </c>
      <c r="F77" s="6">
        <v>73.3</v>
      </c>
      <c r="H77" s="7"/>
    </row>
    <row r="78" spans="2:8">
      <c r="B78" s="5" t="s">
        <v>111</v>
      </c>
      <c r="C78" s="6">
        <v>6.3</v>
      </c>
      <c r="D78" s="6">
        <v>-30.200000000000003</v>
      </c>
      <c r="E78" s="6">
        <v>-23.900000000000002</v>
      </c>
      <c r="F78" s="6">
        <v>63.5</v>
      </c>
    </row>
    <row r="79" spans="2:8">
      <c r="B79" s="5" t="s">
        <v>112</v>
      </c>
      <c r="C79" s="6">
        <v>3.7</v>
      </c>
      <c r="D79" s="6">
        <v>-22.1</v>
      </c>
      <c r="E79" s="6">
        <v>-18.400000000000002</v>
      </c>
      <c r="F79" s="6">
        <v>74.2</v>
      </c>
    </row>
    <row r="80" spans="2:8">
      <c r="B80" s="5" t="s">
        <v>113</v>
      </c>
      <c r="C80" s="6">
        <v>7.3999999999999995</v>
      </c>
      <c r="D80" s="6">
        <v>-29</v>
      </c>
      <c r="E80" s="6">
        <v>-21.6</v>
      </c>
      <c r="F80" s="6">
        <v>63.6</v>
      </c>
    </row>
    <row r="81" spans="2:8">
      <c r="B81" s="5"/>
      <c r="C81" s="6"/>
      <c r="D81" s="6"/>
      <c r="E81" s="6"/>
      <c r="F81" s="6"/>
    </row>
    <row r="82" spans="2:8">
      <c r="B82" s="5" t="s">
        <v>114</v>
      </c>
      <c r="C82" s="6">
        <v>7.8</v>
      </c>
      <c r="D82" s="6">
        <v>-28.700000000000003</v>
      </c>
      <c r="E82" s="6">
        <v>-20.900000000000002</v>
      </c>
      <c r="F82" s="6">
        <v>63.5</v>
      </c>
      <c r="H82" s="7"/>
    </row>
    <row r="83" spans="2:8">
      <c r="B83" s="5" t="s">
        <v>115</v>
      </c>
      <c r="C83" s="6">
        <v>2.2000000000000002</v>
      </c>
      <c r="D83" s="6">
        <v>-16.900000000000002</v>
      </c>
      <c r="E83" s="6">
        <v>-14.700000000000003</v>
      </c>
      <c r="F83" s="6">
        <v>80.900000000000006</v>
      </c>
      <c r="H83" s="7"/>
    </row>
    <row r="84" spans="2:8">
      <c r="B84" s="5" t="s">
        <v>116</v>
      </c>
      <c r="C84" s="6">
        <v>4</v>
      </c>
      <c r="D84" s="6">
        <v>-26.1</v>
      </c>
      <c r="E84" s="6">
        <v>-22.1</v>
      </c>
      <c r="F84" s="6">
        <v>69.900000000000006</v>
      </c>
    </row>
    <row r="85" spans="2:8">
      <c r="B85" s="5" t="s">
        <v>117</v>
      </c>
      <c r="C85" s="6">
        <v>2.2000000000000002</v>
      </c>
      <c r="D85" s="6">
        <v>-19.5</v>
      </c>
      <c r="E85" s="6">
        <v>-17.3</v>
      </c>
      <c r="F85" s="6">
        <v>78.3</v>
      </c>
    </row>
    <row r="86" spans="2:8">
      <c r="B86" s="5" t="s">
        <v>118</v>
      </c>
      <c r="C86" s="6">
        <v>3.9</v>
      </c>
      <c r="D86" s="6">
        <v>-29</v>
      </c>
      <c r="E86" s="6">
        <v>-25.1</v>
      </c>
      <c r="F86" s="6">
        <v>67.099999999999994</v>
      </c>
    </row>
    <row r="87" spans="2:8">
      <c r="B87" s="5"/>
      <c r="C87" s="6"/>
      <c r="D87" s="6"/>
      <c r="E87" s="6"/>
      <c r="F87" s="6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CW44"/>
  <sheetViews>
    <sheetView zoomScale="73" zoomScaleNormal="73" zoomScaleSheetLayoutView="80" workbookViewId="0">
      <selection activeCell="V8" sqref="V8"/>
    </sheetView>
  </sheetViews>
  <sheetFormatPr defaultColWidth="9" defaultRowHeight="13.2"/>
  <cols>
    <col min="1" max="6" width="10.33203125" style="13" customWidth="1"/>
    <col min="7" max="7" width="7.33203125" style="14" bestFit="1" customWidth="1"/>
    <col min="8" max="8" width="6.21875" style="13" bestFit="1" customWidth="1"/>
    <col min="9" max="10" width="7.44140625" style="13" bestFit="1" customWidth="1"/>
    <col min="11" max="11" width="8.109375" style="13" customWidth="1"/>
    <col min="12" max="17" width="10.33203125" style="13" customWidth="1"/>
    <col min="18" max="18" width="7.33203125" style="14" bestFit="1" customWidth="1"/>
    <col min="19" max="19" width="6.109375" style="13" customWidth="1"/>
    <col min="20" max="21" width="7.44140625" style="13" bestFit="1" customWidth="1"/>
    <col min="22" max="16384" width="9" style="13"/>
  </cols>
  <sheetData>
    <row r="1" spans="2:101" s="8" customFormat="1" ht="30" customHeight="1">
      <c r="F1" s="80" t="s">
        <v>132</v>
      </c>
      <c r="G1" s="81"/>
      <c r="H1" s="81"/>
      <c r="I1" s="81"/>
      <c r="J1" s="81"/>
      <c r="K1" s="81"/>
      <c r="L1" s="81"/>
      <c r="M1" s="81"/>
      <c r="N1" s="81"/>
      <c r="O1" s="81"/>
      <c r="R1" s="9"/>
    </row>
    <row r="2" spans="2:101" s="8" customFormat="1" ht="30" customHeight="1">
      <c r="B2" s="10"/>
      <c r="C2" s="10"/>
      <c r="D2" s="10"/>
      <c r="E2" s="10"/>
      <c r="F2" s="10"/>
      <c r="G2" s="9"/>
      <c r="H2" s="11"/>
      <c r="I2" s="82" t="s">
        <v>0</v>
      </c>
      <c r="J2" s="83"/>
      <c r="K2" s="83"/>
      <c r="L2" s="83"/>
      <c r="M2" s="83"/>
      <c r="N2" s="10"/>
      <c r="O2" s="10"/>
      <c r="P2" s="10"/>
      <c r="Q2" s="10"/>
      <c r="R2" s="9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</row>
    <row r="3" spans="2:101" s="8" customFormat="1" ht="17.100000000000001" customHeight="1">
      <c r="B3" s="10"/>
      <c r="C3" s="10"/>
      <c r="D3" s="10"/>
      <c r="E3" s="10"/>
      <c r="F3" s="10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9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</row>
    <row r="4" spans="2:101" s="8" customFormat="1" ht="17.100000000000001" customHeight="1">
      <c r="G4" s="9"/>
      <c r="H4" s="31"/>
      <c r="I4" s="32"/>
      <c r="R4" s="9"/>
    </row>
    <row r="5" spans="2:101" s="8" customFormat="1" ht="17.100000000000001" customHeight="1">
      <c r="G5" s="9"/>
      <c r="R5" s="9"/>
    </row>
    <row r="6" spans="2:101" s="8" customFormat="1" ht="19.5" customHeight="1">
      <c r="G6" s="46" t="s">
        <v>1</v>
      </c>
      <c r="H6" s="45" t="s">
        <v>2</v>
      </c>
      <c r="I6" s="45" t="s">
        <v>3</v>
      </c>
      <c r="J6" s="45" t="s">
        <v>10</v>
      </c>
      <c r="R6" s="46" t="s">
        <v>1</v>
      </c>
      <c r="S6" s="45" t="s">
        <v>4</v>
      </c>
      <c r="T6" s="45" t="s">
        <v>5</v>
      </c>
      <c r="U6" s="45" t="s">
        <v>10</v>
      </c>
    </row>
    <row r="7" spans="2:101" s="8" customFormat="1" ht="19.5" customHeight="1">
      <c r="G7" s="47" t="str">
        <f>データ!B3</f>
        <v>20/10</v>
      </c>
      <c r="H7" s="59">
        <f>データ!C3</f>
        <v>6.3999999999999995</v>
      </c>
      <c r="I7" s="59">
        <f>データ!D3</f>
        <v>-52.7</v>
      </c>
      <c r="J7" s="59">
        <f>データ!E3</f>
        <v>-46.300000000000004</v>
      </c>
      <c r="R7" s="47" t="str">
        <f>$G$7</f>
        <v>20/10</v>
      </c>
      <c r="S7" s="59">
        <f>データ!C35</f>
        <v>1.8</v>
      </c>
      <c r="T7" s="59">
        <f>データ!D35</f>
        <v>-46.7</v>
      </c>
      <c r="U7" s="59">
        <f>データ!E35</f>
        <v>-44.900000000000006</v>
      </c>
    </row>
    <row r="8" spans="2:101" s="8" customFormat="1" ht="19.5" customHeight="1">
      <c r="G8" s="47" t="str">
        <f>データ!B4</f>
        <v>11</v>
      </c>
      <c r="H8" s="59">
        <f>データ!C4</f>
        <v>8.1999999999999993</v>
      </c>
      <c r="I8" s="59">
        <f>データ!D4</f>
        <v>-52.3</v>
      </c>
      <c r="J8" s="59">
        <f>データ!E4</f>
        <v>-44.099999999999994</v>
      </c>
      <c r="R8" s="47" t="str">
        <f>$G$8</f>
        <v>11</v>
      </c>
      <c r="S8" s="59">
        <f>データ!C36</f>
        <v>2.7</v>
      </c>
      <c r="T8" s="59">
        <f>データ!D36</f>
        <v>-46.2</v>
      </c>
      <c r="U8" s="59">
        <f>データ!E36</f>
        <v>-43.5</v>
      </c>
    </row>
    <row r="9" spans="2:101" s="8" customFormat="1" ht="19.5" customHeight="1">
      <c r="G9" s="47" t="str">
        <f>データ!B5</f>
        <v>12</v>
      </c>
      <c r="H9" s="59">
        <f>データ!C5</f>
        <v>7.8</v>
      </c>
      <c r="I9" s="59">
        <f>データ!D5</f>
        <v>-51.4</v>
      </c>
      <c r="J9" s="59">
        <f>データ!E5</f>
        <v>-43.6</v>
      </c>
      <c r="R9" s="47" t="str">
        <f>$G$9</f>
        <v>12</v>
      </c>
      <c r="S9" s="59">
        <f>データ!C37</f>
        <v>2.5</v>
      </c>
      <c r="T9" s="59">
        <f>データ!D37</f>
        <v>-45.1</v>
      </c>
      <c r="U9" s="59">
        <f>データ!E37</f>
        <v>-42.6</v>
      </c>
    </row>
    <row r="10" spans="2:101" s="8" customFormat="1" ht="19.5" customHeight="1">
      <c r="G10" s="47" t="str">
        <f>データ!B6</f>
        <v>21/1</v>
      </c>
      <c r="H10" s="59">
        <f>データ!C6</f>
        <v>5.3</v>
      </c>
      <c r="I10" s="59">
        <f>データ!D6</f>
        <v>-59.1</v>
      </c>
      <c r="J10" s="59">
        <f>データ!E6</f>
        <v>-53.800000000000004</v>
      </c>
      <c r="R10" s="47" t="str">
        <f>$G$10</f>
        <v>21/1</v>
      </c>
      <c r="S10" s="59">
        <f>データ!C38</f>
        <v>1.8</v>
      </c>
      <c r="T10" s="59">
        <f>データ!D38</f>
        <v>-51.300000000000004</v>
      </c>
      <c r="U10" s="59">
        <f>データ!E38</f>
        <v>-49.500000000000007</v>
      </c>
    </row>
    <row r="11" spans="2:101" s="8" customFormat="1" ht="19.5" customHeight="1">
      <c r="G11" s="47" t="str">
        <f>データ!B7</f>
        <v>2</v>
      </c>
      <c r="H11" s="59">
        <f>データ!C7</f>
        <v>7.1</v>
      </c>
      <c r="I11" s="59">
        <f>データ!D7</f>
        <v>-53.1</v>
      </c>
      <c r="J11" s="59">
        <f>データ!E7</f>
        <v>-46</v>
      </c>
      <c r="R11" s="47" t="str">
        <f>$G$11</f>
        <v>2</v>
      </c>
      <c r="S11" s="59">
        <f>データ!C39</f>
        <v>2.6</v>
      </c>
      <c r="T11" s="59">
        <f>データ!D39</f>
        <v>-45</v>
      </c>
      <c r="U11" s="59">
        <f>データ!E39</f>
        <v>-42.4</v>
      </c>
    </row>
    <row r="12" spans="2:101" s="8" customFormat="1" ht="19.5" customHeight="1">
      <c r="G12" s="47" t="str">
        <f>データ!B8</f>
        <v>3</v>
      </c>
      <c r="H12" s="59">
        <f>データ!C8</f>
        <v>8</v>
      </c>
      <c r="I12" s="59">
        <f>データ!D8</f>
        <v>-43</v>
      </c>
      <c r="J12" s="59">
        <f>データ!E8</f>
        <v>-35</v>
      </c>
      <c r="R12" s="47" t="str">
        <f>$G$12</f>
        <v>3</v>
      </c>
      <c r="S12" s="59">
        <f>データ!C40</f>
        <v>3</v>
      </c>
      <c r="T12" s="59">
        <f>データ!D40</f>
        <v>-40.200000000000003</v>
      </c>
      <c r="U12" s="59">
        <f>データ!E40</f>
        <v>-37.200000000000003</v>
      </c>
    </row>
    <row r="13" spans="2:101" s="8" customFormat="1" ht="19.5" customHeight="1">
      <c r="G13" s="47" t="str">
        <f>データ!B9</f>
        <v>4</v>
      </c>
      <c r="H13" s="59">
        <f>データ!C9</f>
        <v>9.6</v>
      </c>
      <c r="I13" s="59">
        <f>データ!D9</f>
        <v>-43.6</v>
      </c>
      <c r="J13" s="59">
        <f>データ!E9</f>
        <v>-34</v>
      </c>
      <c r="R13" s="47" t="str">
        <f>$G$13</f>
        <v>4</v>
      </c>
      <c r="S13" s="59">
        <f>データ!C41</f>
        <v>3.6</v>
      </c>
      <c r="T13" s="59">
        <f>データ!D41</f>
        <v>-39.9</v>
      </c>
      <c r="U13" s="59">
        <f>データ!E41</f>
        <v>-36.299999999999997</v>
      </c>
    </row>
    <row r="14" spans="2:101" s="8" customFormat="1" ht="19.5" customHeight="1">
      <c r="G14" s="47" t="str">
        <f>データ!B10</f>
        <v>5</v>
      </c>
      <c r="H14" s="59">
        <f>データ!C10</f>
        <v>9.3000000000000007</v>
      </c>
      <c r="I14" s="59">
        <f>データ!D10</f>
        <v>-44.1</v>
      </c>
      <c r="J14" s="59">
        <f>データ!E10</f>
        <v>-34.799999999999997</v>
      </c>
      <c r="R14" s="47" t="str">
        <f>$G$14</f>
        <v>5</v>
      </c>
      <c r="S14" s="59">
        <f>データ!C42</f>
        <v>2.4</v>
      </c>
      <c r="T14" s="59">
        <f>データ!D42</f>
        <v>-40</v>
      </c>
      <c r="U14" s="59">
        <f>データ!E42</f>
        <v>-37.6</v>
      </c>
    </row>
    <row r="15" spans="2:101" s="8" customFormat="1" ht="19.5" customHeight="1">
      <c r="G15" s="47" t="str">
        <f>データ!B11</f>
        <v>6</v>
      </c>
      <c r="H15" s="59">
        <f>データ!C11</f>
        <v>9.1999999999999993</v>
      </c>
      <c r="I15" s="59">
        <f>データ!D11</f>
        <v>-36.5</v>
      </c>
      <c r="J15" s="59">
        <f>データ!E11</f>
        <v>-27.3</v>
      </c>
      <c r="R15" s="47" t="str">
        <f>$G$15</f>
        <v>6</v>
      </c>
      <c r="S15" s="59">
        <f>データ!C43</f>
        <v>2.5</v>
      </c>
      <c r="T15" s="59">
        <f>データ!D43</f>
        <v>-34.5</v>
      </c>
      <c r="U15" s="59">
        <f>データ!E43</f>
        <v>-32</v>
      </c>
    </row>
    <row r="16" spans="2:101" s="8" customFormat="1" ht="19.5" customHeight="1">
      <c r="G16" s="47" t="str">
        <f>データ!B12</f>
        <v>7</v>
      </c>
      <c r="H16" s="59">
        <f>データ!C12</f>
        <v>9.6999999999999993</v>
      </c>
      <c r="I16" s="59">
        <f>データ!D12</f>
        <v>-35.6</v>
      </c>
      <c r="J16" s="59">
        <f>データ!E12</f>
        <v>-25.9</v>
      </c>
      <c r="R16" s="47" t="str">
        <f>$G$16</f>
        <v>7</v>
      </c>
      <c r="S16" s="59">
        <f>データ!C44</f>
        <v>2.4</v>
      </c>
      <c r="T16" s="59">
        <f>データ!D44</f>
        <v>-34.200000000000003</v>
      </c>
      <c r="U16" s="59">
        <f>データ!E44</f>
        <v>-31.8</v>
      </c>
    </row>
    <row r="17" spans="7:22" s="8" customFormat="1" ht="19.5" customHeight="1">
      <c r="G17" s="47" t="str">
        <f>データ!B13</f>
        <v>8</v>
      </c>
      <c r="H17" s="59">
        <f>データ!C13</f>
        <v>8.6</v>
      </c>
      <c r="I17" s="59">
        <f>データ!D13</f>
        <v>-44.5</v>
      </c>
      <c r="J17" s="59">
        <f>データ!E13</f>
        <v>-35.9</v>
      </c>
      <c r="R17" s="47" t="str">
        <f>$G$17</f>
        <v>8</v>
      </c>
      <c r="S17" s="59">
        <f>データ!C45</f>
        <v>2.1</v>
      </c>
      <c r="T17" s="59">
        <f>データ!D45</f>
        <v>-40.5</v>
      </c>
      <c r="U17" s="59">
        <f>データ!E45</f>
        <v>-38.4</v>
      </c>
    </row>
    <row r="18" spans="7:22" s="8" customFormat="1" ht="19.5" customHeight="1">
      <c r="G18" s="47" t="str">
        <f>データ!B14</f>
        <v>9</v>
      </c>
      <c r="H18" s="59">
        <f>データ!C14</f>
        <v>7.8</v>
      </c>
      <c r="I18" s="59">
        <f>データ!D14</f>
        <v>-41.5</v>
      </c>
      <c r="J18" s="59">
        <f>データ!E14</f>
        <v>-33.700000000000003</v>
      </c>
      <c r="L18" s="12"/>
      <c r="R18" s="47" t="str">
        <f>$G$18</f>
        <v>9</v>
      </c>
      <c r="S18" s="59">
        <f>データ!C46</f>
        <v>1.7</v>
      </c>
      <c r="T18" s="59">
        <f>データ!D46</f>
        <v>-39.700000000000003</v>
      </c>
      <c r="U18" s="59">
        <f>データ!E46</f>
        <v>-38</v>
      </c>
    </row>
    <row r="19" spans="7:22" s="8" customFormat="1" ht="19.5" customHeight="1">
      <c r="G19" s="47" t="str">
        <f>データ!B15</f>
        <v>10</v>
      </c>
      <c r="H19" s="59">
        <f>データ!C15</f>
        <v>12.7</v>
      </c>
      <c r="I19" s="59">
        <f>データ!D15</f>
        <v>-27.5</v>
      </c>
      <c r="J19" s="59">
        <f>データ!E15</f>
        <v>-14.8</v>
      </c>
      <c r="K19" s="10"/>
      <c r="R19" s="47" t="str">
        <f>$G$19</f>
        <v>10</v>
      </c>
      <c r="S19" s="59">
        <f>データ!C47</f>
        <v>2.2000000000000002</v>
      </c>
      <c r="T19" s="59">
        <f>データ!D47</f>
        <v>-32.5</v>
      </c>
      <c r="U19" s="59">
        <f>データ!E47</f>
        <v>-30.3</v>
      </c>
      <c r="V19" s="10"/>
    </row>
    <row r="20" spans="7:22" s="8" customFormat="1" ht="17.100000000000001" customHeight="1">
      <c r="G20" s="39"/>
      <c r="R20" s="9"/>
    </row>
    <row r="21" spans="7:22" s="8" customFormat="1" ht="17.100000000000001" customHeight="1">
      <c r="G21" s="9"/>
      <c r="R21" s="9"/>
    </row>
    <row r="22" spans="7:22" s="8" customFormat="1" ht="17.100000000000001" customHeight="1">
      <c r="G22" s="9"/>
      <c r="R22" s="9"/>
    </row>
    <row r="23" spans="7:22" s="8" customFormat="1" ht="17.100000000000001" customHeight="1">
      <c r="G23" s="9"/>
      <c r="R23" s="9"/>
    </row>
    <row r="24" spans="7:22" s="8" customFormat="1" ht="17.100000000000001" customHeight="1">
      <c r="G24" s="9"/>
      <c r="R24" s="9"/>
    </row>
    <row r="25" spans="7:22" s="8" customFormat="1" ht="19.5" customHeight="1">
      <c r="G25" s="46" t="s">
        <v>1</v>
      </c>
      <c r="H25" s="45" t="s">
        <v>4</v>
      </c>
      <c r="I25" s="45" t="s">
        <v>5</v>
      </c>
      <c r="J25" s="45" t="s">
        <v>10</v>
      </c>
      <c r="R25" s="46" t="s">
        <v>1</v>
      </c>
      <c r="S25" s="45" t="s">
        <v>4</v>
      </c>
      <c r="T25" s="45" t="s">
        <v>5</v>
      </c>
      <c r="U25" s="45" t="s">
        <v>10</v>
      </c>
    </row>
    <row r="26" spans="7:22" s="8" customFormat="1" ht="19.5" customHeight="1">
      <c r="G26" s="47" t="str">
        <f>$G$7</f>
        <v>20/10</v>
      </c>
      <c r="H26" s="59">
        <f>データ!C19</f>
        <v>2.8000000000000003</v>
      </c>
      <c r="I26" s="59">
        <f>データ!D19</f>
        <v>-50.3</v>
      </c>
      <c r="J26" s="59">
        <f>データ!E19</f>
        <v>-47.5</v>
      </c>
      <c r="R26" s="47" t="str">
        <f>$G$7</f>
        <v>20/10</v>
      </c>
      <c r="S26" s="60">
        <f>データ!C51</f>
        <v>3.7</v>
      </c>
      <c r="T26" s="60">
        <f>データ!D51</f>
        <v>-53.4</v>
      </c>
      <c r="U26" s="60">
        <f>データ!E51</f>
        <v>-49.699999999999996</v>
      </c>
    </row>
    <row r="27" spans="7:22" s="8" customFormat="1" ht="19.5" customHeight="1">
      <c r="G27" s="47" t="str">
        <f>$G$8</f>
        <v>11</v>
      </c>
      <c r="H27" s="59">
        <f>データ!C20</f>
        <v>3.8000000000000003</v>
      </c>
      <c r="I27" s="59">
        <f>データ!D20</f>
        <v>-48.4</v>
      </c>
      <c r="J27" s="59">
        <f>データ!E20</f>
        <v>-44.6</v>
      </c>
      <c r="R27" s="47" t="str">
        <f>$G$8</f>
        <v>11</v>
      </c>
      <c r="S27" s="60">
        <f>データ!C52</f>
        <v>4</v>
      </c>
      <c r="T27" s="60">
        <f>データ!D52</f>
        <v>-51.5</v>
      </c>
      <c r="U27" s="60">
        <f>データ!E52</f>
        <v>-47.5</v>
      </c>
    </row>
    <row r="28" spans="7:22" s="8" customFormat="1" ht="19.5" customHeight="1">
      <c r="G28" s="47" t="str">
        <f>$G$9</f>
        <v>12</v>
      </c>
      <c r="H28" s="59">
        <f>データ!C21</f>
        <v>3.6</v>
      </c>
      <c r="I28" s="59">
        <f>データ!D21</f>
        <v>-46.800000000000004</v>
      </c>
      <c r="J28" s="59">
        <f>データ!E21</f>
        <v>-43.2</v>
      </c>
      <c r="R28" s="47" t="str">
        <f>$G$9</f>
        <v>12</v>
      </c>
      <c r="S28" s="60">
        <f>データ!C53</f>
        <v>3.8000000000000003</v>
      </c>
      <c r="T28" s="60">
        <f>データ!D53</f>
        <v>-51</v>
      </c>
      <c r="U28" s="60">
        <f>データ!E53</f>
        <v>-47.2</v>
      </c>
    </row>
    <row r="29" spans="7:22" s="8" customFormat="1" ht="19.5" customHeight="1">
      <c r="G29" s="47" t="str">
        <f>$G$10</f>
        <v>21/1</v>
      </c>
      <c r="H29" s="59">
        <f>データ!C22</f>
        <v>2.6</v>
      </c>
      <c r="I29" s="59">
        <f>データ!D22</f>
        <v>-53</v>
      </c>
      <c r="J29" s="59">
        <f>データ!E22</f>
        <v>-50.4</v>
      </c>
      <c r="R29" s="47" t="str">
        <f>$G$10</f>
        <v>21/1</v>
      </c>
      <c r="S29" s="60">
        <f>データ!C54</f>
        <v>2.4</v>
      </c>
      <c r="T29" s="60">
        <f>データ!D54</f>
        <v>-57.5</v>
      </c>
      <c r="U29" s="60">
        <f>データ!E54</f>
        <v>-55.1</v>
      </c>
    </row>
    <row r="30" spans="7:22" s="8" customFormat="1" ht="19.5" customHeight="1">
      <c r="G30" s="47" t="str">
        <f>$G$11</f>
        <v>2</v>
      </c>
      <c r="H30" s="59">
        <f>データ!C23</f>
        <v>3.4</v>
      </c>
      <c r="I30" s="59">
        <f>データ!D23</f>
        <v>-48.7</v>
      </c>
      <c r="J30" s="59">
        <f>データ!E23</f>
        <v>-45.300000000000004</v>
      </c>
      <c r="R30" s="47" t="str">
        <f>$G$11</f>
        <v>2</v>
      </c>
      <c r="S30" s="60">
        <f>データ!C55</f>
        <v>3.4</v>
      </c>
      <c r="T30" s="60">
        <f>データ!D55</f>
        <v>-51.7</v>
      </c>
      <c r="U30" s="60">
        <f>データ!E55</f>
        <v>-48.300000000000004</v>
      </c>
    </row>
    <row r="31" spans="7:22" s="8" customFormat="1" ht="19.5" customHeight="1">
      <c r="G31" s="47" t="str">
        <f>$G$12</f>
        <v>3</v>
      </c>
      <c r="H31" s="59">
        <f>データ!C24</f>
        <v>3.8</v>
      </c>
      <c r="I31" s="59">
        <f>データ!D24</f>
        <v>-41.6</v>
      </c>
      <c r="J31" s="59">
        <f>データ!E24</f>
        <v>-37.800000000000004</v>
      </c>
      <c r="R31" s="47" t="str">
        <f>$G$12</f>
        <v>3</v>
      </c>
      <c r="S31" s="60">
        <f>データ!C56</f>
        <v>4.1999999999999993</v>
      </c>
      <c r="T31" s="60">
        <f>データ!D56</f>
        <v>-43.6</v>
      </c>
      <c r="U31" s="60">
        <f>データ!E56</f>
        <v>-39.400000000000006</v>
      </c>
    </row>
    <row r="32" spans="7:22" s="8" customFormat="1" ht="19.5" customHeight="1">
      <c r="G32" s="47" t="str">
        <f>$G$13</f>
        <v>4</v>
      </c>
      <c r="H32" s="59">
        <f>データ!C25</f>
        <v>5</v>
      </c>
      <c r="I32" s="59">
        <f>データ!D25</f>
        <v>-41.9</v>
      </c>
      <c r="J32" s="59">
        <f>データ!E25</f>
        <v>-36.9</v>
      </c>
      <c r="R32" s="47" t="str">
        <f>$G$13</f>
        <v>4</v>
      </c>
      <c r="S32" s="60">
        <f>データ!C57</f>
        <v>5.1999999999999993</v>
      </c>
      <c r="T32" s="60">
        <f>データ!D57</f>
        <v>-45.2</v>
      </c>
      <c r="U32" s="60">
        <f>データ!E57</f>
        <v>-40</v>
      </c>
    </row>
    <row r="33" spans="7:22" s="8" customFormat="1" ht="19.5" customHeight="1">
      <c r="G33" s="47" t="str">
        <f>$G$14</f>
        <v>5</v>
      </c>
      <c r="H33" s="59">
        <f>データ!C26</f>
        <v>3.3000000000000003</v>
      </c>
      <c r="I33" s="59">
        <f>データ!D26</f>
        <v>-43.2</v>
      </c>
      <c r="J33" s="59">
        <f>データ!E26</f>
        <v>-39.900000000000006</v>
      </c>
      <c r="R33" s="47" t="str">
        <f>$G$14</f>
        <v>5</v>
      </c>
      <c r="S33" s="60">
        <f>データ!C58</f>
        <v>3.9</v>
      </c>
      <c r="T33" s="60">
        <f>データ!D58</f>
        <v>-45.6</v>
      </c>
      <c r="U33" s="60">
        <f>データ!E58</f>
        <v>-41.7</v>
      </c>
    </row>
    <row r="34" spans="7:22" s="8" customFormat="1" ht="19.5" customHeight="1">
      <c r="G34" s="47" t="str">
        <f>$G$15</f>
        <v>6</v>
      </c>
      <c r="H34" s="59">
        <f>データ!C27</f>
        <v>4.2</v>
      </c>
      <c r="I34" s="59">
        <f>データ!D27</f>
        <v>-37.200000000000003</v>
      </c>
      <c r="J34" s="59">
        <f>データ!E27</f>
        <v>-33</v>
      </c>
      <c r="R34" s="47" t="str">
        <f>$G$15</f>
        <v>6</v>
      </c>
      <c r="S34" s="60">
        <f>データ!C59</f>
        <v>4.5</v>
      </c>
      <c r="T34" s="60">
        <f>データ!D59</f>
        <v>-39.200000000000003</v>
      </c>
      <c r="U34" s="60">
        <f>データ!E59</f>
        <v>-34.700000000000003</v>
      </c>
    </row>
    <row r="35" spans="7:22" s="8" customFormat="1" ht="19.5" customHeight="1">
      <c r="G35" s="47" t="str">
        <f>$G$16</f>
        <v>7</v>
      </c>
      <c r="H35" s="59">
        <f>データ!C28</f>
        <v>3.6</v>
      </c>
      <c r="I35" s="59">
        <f>データ!D28</f>
        <v>-38.299999999999997</v>
      </c>
      <c r="J35" s="59">
        <f>データ!E28</f>
        <v>-34.700000000000003</v>
      </c>
      <c r="R35" s="47" t="str">
        <f>$G$16</f>
        <v>7</v>
      </c>
      <c r="S35" s="60">
        <f>データ!C60</f>
        <v>4.3</v>
      </c>
      <c r="T35" s="60">
        <f>データ!D60</f>
        <v>-39.4</v>
      </c>
      <c r="U35" s="60">
        <f>データ!E60</f>
        <v>-35.1</v>
      </c>
    </row>
    <row r="36" spans="7:22" s="8" customFormat="1" ht="19.5" customHeight="1">
      <c r="G36" s="47" t="str">
        <f>$G$17</f>
        <v>8</v>
      </c>
      <c r="H36" s="59">
        <f>データ!C29</f>
        <v>2.9</v>
      </c>
      <c r="I36" s="59">
        <f>データ!D29</f>
        <v>-45.4</v>
      </c>
      <c r="J36" s="59">
        <f>データ!E29</f>
        <v>-42.5</v>
      </c>
      <c r="R36" s="47" t="str">
        <f>$G$17</f>
        <v>8</v>
      </c>
      <c r="S36" s="60">
        <f>データ!C61</f>
        <v>3.6</v>
      </c>
      <c r="T36" s="60">
        <f>データ!D61</f>
        <v>-46.4</v>
      </c>
      <c r="U36" s="60">
        <f>データ!E61</f>
        <v>-42.8</v>
      </c>
    </row>
    <row r="37" spans="7:22" s="8" customFormat="1" ht="19.5" customHeight="1">
      <c r="G37" s="47" t="str">
        <f>$G$18</f>
        <v>9</v>
      </c>
      <c r="H37" s="59">
        <f>データ!C30</f>
        <v>2.5</v>
      </c>
      <c r="I37" s="59">
        <f>データ!D30</f>
        <v>-43.8</v>
      </c>
      <c r="J37" s="59">
        <f>データ!E30</f>
        <v>-41.3</v>
      </c>
      <c r="R37" s="47" t="str">
        <f>$G$18</f>
        <v>9</v>
      </c>
      <c r="S37" s="60">
        <f>データ!C62</f>
        <v>3.5</v>
      </c>
      <c r="T37" s="60">
        <f>データ!D62</f>
        <v>-42.8</v>
      </c>
      <c r="U37" s="60">
        <f>データ!E62</f>
        <v>-39.299999999999997</v>
      </c>
    </row>
    <row r="38" spans="7:22" s="8" customFormat="1" ht="19.5" customHeight="1">
      <c r="G38" s="47" t="str">
        <f>$G$19</f>
        <v>10</v>
      </c>
      <c r="H38" s="59">
        <f>データ!C31</f>
        <v>3.6</v>
      </c>
      <c r="I38" s="59">
        <f>データ!D31</f>
        <v>-37.9</v>
      </c>
      <c r="J38" s="59">
        <f>データ!E31</f>
        <v>-34.299999999999997</v>
      </c>
      <c r="K38" s="10"/>
      <c r="R38" s="47" t="str">
        <f>$G$19</f>
        <v>10</v>
      </c>
      <c r="S38" s="60">
        <f>データ!C63</f>
        <v>5.7</v>
      </c>
      <c r="T38" s="60">
        <f>データ!D63</f>
        <v>-33.6</v>
      </c>
      <c r="U38" s="60">
        <f>データ!E63</f>
        <v>-27.9</v>
      </c>
      <c r="V38" s="10"/>
    </row>
    <row r="39" spans="7:22" s="8" customFormat="1" ht="17.100000000000001" customHeight="1">
      <c r="G39" s="40"/>
      <c r="H39" s="41"/>
      <c r="I39" s="41"/>
      <c r="J39" s="41"/>
      <c r="R39" s="9"/>
    </row>
    <row r="40" spans="7:22" s="8" customFormat="1" ht="17.100000000000001" customHeight="1">
      <c r="G40" s="9"/>
      <c r="R40" s="40"/>
      <c r="S40" s="43"/>
      <c r="T40" s="43"/>
      <c r="U40" s="44"/>
    </row>
    <row r="44" spans="7:22">
      <c r="P44" s="42"/>
    </row>
  </sheetData>
  <mergeCells count="2">
    <mergeCell ref="F1:O1"/>
    <mergeCell ref="I2:M2"/>
  </mergeCells>
  <phoneticPr fontId="4"/>
  <printOptions horizontalCentered="1" verticalCentered="1" gridLinesSet="0"/>
  <pageMargins left="0.39370078740157483" right="0.39370078740157483" top="0" bottom="0" header="0" footer="0"/>
  <pageSetup paperSize="9" scale="7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CW40"/>
  <sheetViews>
    <sheetView topLeftCell="A4" zoomScale="74" zoomScaleNormal="74" zoomScaleSheetLayoutView="80" workbookViewId="0">
      <selection activeCell="F22" sqref="F22:F24"/>
    </sheetView>
  </sheetViews>
  <sheetFormatPr defaultColWidth="9" defaultRowHeight="13.2"/>
  <cols>
    <col min="1" max="6" width="10.33203125" style="13" customWidth="1"/>
    <col min="7" max="7" width="7.33203125" style="14" bestFit="1" customWidth="1"/>
    <col min="8" max="8" width="6.109375" style="13" customWidth="1"/>
    <col min="9" max="9" width="8.33203125" style="13" customWidth="1"/>
    <col min="10" max="10" width="7.44140625" style="13" customWidth="1"/>
    <col min="11" max="11" width="8.109375" style="13" customWidth="1"/>
    <col min="12" max="17" width="10.33203125" style="13" customWidth="1"/>
    <col min="18" max="18" width="7.33203125" style="14" bestFit="1" customWidth="1"/>
    <col min="19" max="19" width="6.109375" style="13" customWidth="1"/>
    <col min="20" max="20" width="7.77734375" style="13" customWidth="1"/>
    <col min="21" max="21" width="7.6640625" style="13" customWidth="1"/>
    <col min="22" max="16384" width="9" style="13"/>
  </cols>
  <sheetData>
    <row r="1" spans="2:101" s="21" customFormat="1" ht="30" customHeight="1">
      <c r="G1" s="22"/>
      <c r="R1" s="22"/>
    </row>
    <row r="2" spans="2:101" s="21" customFormat="1" ht="30" customHeight="1">
      <c r="B2" s="23"/>
      <c r="C2" s="23"/>
      <c r="D2" s="23"/>
      <c r="E2" s="23"/>
      <c r="F2" s="23"/>
      <c r="G2" s="22"/>
      <c r="H2" s="24"/>
      <c r="I2" s="24" t="s">
        <v>8</v>
      </c>
      <c r="J2" s="23"/>
      <c r="K2" s="23"/>
      <c r="L2" s="23"/>
      <c r="M2" s="23"/>
      <c r="N2" s="23"/>
      <c r="O2" s="23"/>
      <c r="P2" s="23"/>
      <c r="Q2" s="23"/>
      <c r="R2" s="22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</row>
    <row r="3" spans="2:101" s="21" customFormat="1" ht="16.5" customHeight="1">
      <c r="B3" s="23"/>
      <c r="C3" s="23"/>
      <c r="D3" s="23"/>
      <c r="E3" s="23"/>
      <c r="F3" s="23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</row>
    <row r="4" spans="2:101" s="21" customFormat="1" ht="17.100000000000001" customHeight="1">
      <c r="G4" s="22"/>
      <c r="H4" s="37"/>
      <c r="I4" s="38"/>
      <c r="R4" s="22"/>
    </row>
    <row r="5" spans="2:101" s="21" customFormat="1" ht="16.5" customHeight="1">
      <c r="G5" s="22"/>
      <c r="R5" s="22"/>
    </row>
    <row r="6" spans="2:101" s="21" customFormat="1" ht="19.5" customHeight="1">
      <c r="G6" s="48" t="s">
        <v>1</v>
      </c>
      <c r="H6" s="49" t="s">
        <v>2</v>
      </c>
      <c r="I6" s="49" t="s">
        <v>3</v>
      </c>
      <c r="J6" s="49" t="s">
        <v>10</v>
      </c>
      <c r="R6" s="48" t="s">
        <v>1</v>
      </c>
      <c r="S6" s="49" t="s">
        <v>4</v>
      </c>
      <c r="T6" s="49" t="s">
        <v>5</v>
      </c>
      <c r="U6" s="49" t="s">
        <v>10</v>
      </c>
    </row>
    <row r="7" spans="2:101" s="21" customFormat="1" ht="19.5" customHeight="1">
      <c r="G7" s="47" t="str">
        <f>産業全体!G7</f>
        <v>20/10</v>
      </c>
      <c r="H7" s="61">
        <f>データ!F3</f>
        <v>4.1999999999999993</v>
      </c>
      <c r="I7" s="61">
        <f>データ!G3</f>
        <v>-60.2</v>
      </c>
      <c r="J7" s="61">
        <f>データ!H3</f>
        <v>-56</v>
      </c>
      <c r="R7" s="47" t="str">
        <f>$G$7</f>
        <v>20/10</v>
      </c>
      <c r="S7" s="62">
        <f>データ!F35</f>
        <v>1</v>
      </c>
      <c r="T7" s="62">
        <f>データ!G35</f>
        <v>-50.7</v>
      </c>
      <c r="U7" s="62">
        <f>データ!H35</f>
        <v>-49.7</v>
      </c>
    </row>
    <row r="8" spans="2:101" s="21" customFormat="1" ht="19.5" customHeight="1">
      <c r="G8" s="47" t="str">
        <f>産業全体!G8</f>
        <v>11</v>
      </c>
      <c r="H8" s="61">
        <f>データ!F4</f>
        <v>6.6</v>
      </c>
      <c r="I8" s="61">
        <f>データ!G4</f>
        <v>-57.6</v>
      </c>
      <c r="J8" s="61">
        <f>データ!H4</f>
        <v>-51</v>
      </c>
      <c r="R8" s="47" t="str">
        <f>$G$8</f>
        <v>11</v>
      </c>
      <c r="S8" s="62">
        <f>データ!F36</f>
        <v>2.4</v>
      </c>
      <c r="T8" s="62">
        <f>データ!G36</f>
        <v>-52</v>
      </c>
      <c r="U8" s="62">
        <f>データ!H36</f>
        <v>-49.6</v>
      </c>
    </row>
    <row r="9" spans="2:101" s="21" customFormat="1" ht="19.5" customHeight="1">
      <c r="G9" s="47" t="str">
        <f>産業全体!G9</f>
        <v>12</v>
      </c>
      <c r="H9" s="61">
        <f>データ!F5</f>
        <v>7.3</v>
      </c>
      <c r="I9" s="61">
        <f>データ!G5</f>
        <v>-55.2</v>
      </c>
      <c r="J9" s="61">
        <f>データ!H5</f>
        <v>-47.900000000000006</v>
      </c>
      <c r="R9" s="47" t="str">
        <f>$G$9</f>
        <v>12</v>
      </c>
      <c r="S9" s="62">
        <f>データ!F37</f>
        <v>1.8</v>
      </c>
      <c r="T9" s="62">
        <f>データ!G37</f>
        <v>-47.2</v>
      </c>
      <c r="U9" s="62">
        <f>データ!H37</f>
        <v>-45.400000000000006</v>
      </c>
    </row>
    <row r="10" spans="2:101" s="21" customFormat="1" ht="19.5" customHeight="1">
      <c r="G10" s="47" t="str">
        <f>産業全体!G10</f>
        <v>21/1</v>
      </c>
      <c r="H10" s="61">
        <f>データ!F6</f>
        <v>4.5999999999999996</v>
      </c>
      <c r="I10" s="61">
        <f>データ!G6</f>
        <v>-64.099999999999994</v>
      </c>
      <c r="J10" s="61">
        <f>データ!H6</f>
        <v>-59.499999999999993</v>
      </c>
      <c r="R10" s="47" t="str">
        <f>$G$10</f>
        <v>21/1</v>
      </c>
      <c r="S10" s="62">
        <f>データ!F38</f>
        <v>1.5</v>
      </c>
      <c r="T10" s="62">
        <f>データ!G38</f>
        <v>-56.1</v>
      </c>
      <c r="U10" s="62">
        <f>データ!H38</f>
        <v>-54.6</v>
      </c>
    </row>
    <row r="11" spans="2:101" s="21" customFormat="1" ht="19.5" customHeight="1">
      <c r="G11" s="47" t="str">
        <f>産業全体!G11</f>
        <v>2</v>
      </c>
      <c r="H11" s="61">
        <f>データ!F7</f>
        <v>4.8999999999999995</v>
      </c>
      <c r="I11" s="61">
        <f>データ!G7</f>
        <v>-58.4</v>
      </c>
      <c r="J11" s="61">
        <f>データ!H7</f>
        <v>-53.5</v>
      </c>
      <c r="R11" s="47" t="str">
        <f>$G$11</f>
        <v>2</v>
      </c>
      <c r="S11" s="62">
        <f>データ!F39</f>
        <v>1.3</v>
      </c>
      <c r="T11" s="62">
        <f>データ!G39</f>
        <v>-48.5</v>
      </c>
      <c r="U11" s="62">
        <f>データ!H39</f>
        <v>-47.2</v>
      </c>
    </row>
    <row r="12" spans="2:101" s="21" customFormat="1" ht="19.5" customHeight="1">
      <c r="G12" s="47" t="str">
        <f>産業全体!G12</f>
        <v>3</v>
      </c>
      <c r="H12" s="61">
        <f>データ!F8</f>
        <v>7.1999999999999993</v>
      </c>
      <c r="I12" s="61">
        <f>データ!G8</f>
        <v>-47.5</v>
      </c>
      <c r="J12" s="61">
        <f>データ!H8</f>
        <v>-40.299999999999997</v>
      </c>
      <c r="R12" s="47" t="str">
        <f>$G$12</f>
        <v>3</v>
      </c>
      <c r="S12" s="62">
        <f>データ!F40</f>
        <v>2.6</v>
      </c>
      <c r="T12" s="62">
        <f>データ!G40</f>
        <v>-42.2</v>
      </c>
      <c r="U12" s="62">
        <f>データ!H40</f>
        <v>-39.6</v>
      </c>
    </row>
    <row r="13" spans="2:101" s="21" customFormat="1" ht="19.5" customHeight="1">
      <c r="G13" s="47" t="str">
        <f>産業全体!G13</f>
        <v>4</v>
      </c>
      <c r="H13" s="61">
        <f>データ!F9</f>
        <v>9.2999999999999989</v>
      </c>
      <c r="I13" s="61">
        <f>データ!G9</f>
        <v>-48.4</v>
      </c>
      <c r="J13" s="61">
        <f>データ!H9</f>
        <v>-39.1</v>
      </c>
      <c r="R13" s="47" t="str">
        <f>$G$13</f>
        <v>4</v>
      </c>
      <c r="S13" s="62">
        <f>データ!F41</f>
        <v>3.1</v>
      </c>
      <c r="T13" s="62">
        <f>データ!G41</f>
        <v>-42.1</v>
      </c>
      <c r="U13" s="62">
        <f>データ!H41</f>
        <v>-39</v>
      </c>
    </row>
    <row r="14" spans="2:101" s="21" customFormat="1" ht="19.5" customHeight="1">
      <c r="G14" s="47" t="str">
        <f>産業全体!G14</f>
        <v>5</v>
      </c>
      <c r="H14" s="61">
        <f>データ!F10</f>
        <v>10.199999999999999</v>
      </c>
      <c r="I14" s="61">
        <f>データ!G10</f>
        <v>-46.7</v>
      </c>
      <c r="J14" s="61">
        <f>データ!H10</f>
        <v>-36.5</v>
      </c>
      <c r="R14" s="47" t="str">
        <f>$G$14</f>
        <v>5</v>
      </c>
      <c r="S14" s="62">
        <f>データ!F42</f>
        <v>3.4</v>
      </c>
      <c r="T14" s="62">
        <f>データ!G42</f>
        <v>-40.1</v>
      </c>
      <c r="U14" s="62">
        <f>データ!H42</f>
        <v>-36.700000000000003</v>
      </c>
    </row>
    <row r="15" spans="2:101" s="21" customFormat="1" ht="19.5" customHeight="1">
      <c r="G15" s="47" t="str">
        <f>産業全体!G15</f>
        <v>6</v>
      </c>
      <c r="H15" s="61">
        <f>データ!F11</f>
        <v>10.4</v>
      </c>
      <c r="I15" s="61">
        <f>データ!G11</f>
        <v>-36.9</v>
      </c>
      <c r="J15" s="61">
        <f>データ!H11</f>
        <v>-26.5</v>
      </c>
      <c r="R15" s="47" t="str">
        <f>$G$15</f>
        <v>6</v>
      </c>
      <c r="S15" s="62">
        <f>データ!F43</f>
        <v>3.7</v>
      </c>
      <c r="T15" s="62">
        <f>データ!G43</f>
        <v>-37.799999999999997</v>
      </c>
      <c r="U15" s="62">
        <f>データ!H43</f>
        <v>-34.1</v>
      </c>
    </row>
    <row r="16" spans="2:101" s="21" customFormat="1" ht="19.5" customHeight="1">
      <c r="G16" s="47" t="str">
        <f>産業全体!G16</f>
        <v>7</v>
      </c>
      <c r="H16" s="61">
        <f>データ!F12</f>
        <v>11.2</v>
      </c>
      <c r="I16" s="61">
        <f>データ!G12</f>
        <v>-35.1</v>
      </c>
      <c r="J16" s="61">
        <f>データ!H12</f>
        <v>-23.9</v>
      </c>
      <c r="R16" s="47" t="str">
        <f>$G$16</f>
        <v>7</v>
      </c>
      <c r="S16" s="62">
        <f>データ!F44</f>
        <v>2.8</v>
      </c>
      <c r="T16" s="62">
        <f>データ!G44</f>
        <v>-31</v>
      </c>
      <c r="U16" s="62">
        <f>データ!H44</f>
        <v>-28.2</v>
      </c>
    </row>
    <row r="17" spans="7:22" s="21" customFormat="1" ht="19.5" customHeight="1">
      <c r="G17" s="47" t="str">
        <f>産業全体!G17</f>
        <v>8</v>
      </c>
      <c r="H17" s="61">
        <f>データ!F13</f>
        <v>10.8</v>
      </c>
      <c r="I17" s="61">
        <f>データ!G13</f>
        <v>-41.4</v>
      </c>
      <c r="J17" s="61">
        <f>データ!H13</f>
        <v>-30.6</v>
      </c>
      <c r="R17" s="47" t="str">
        <f>$G$17</f>
        <v>8</v>
      </c>
      <c r="S17" s="62">
        <f>データ!F45</f>
        <v>2.7</v>
      </c>
      <c r="T17" s="62">
        <f>データ!G45</f>
        <v>-40.299999999999997</v>
      </c>
      <c r="U17" s="62">
        <f>データ!H45</f>
        <v>-37.6</v>
      </c>
    </row>
    <row r="18" spans="7:22" s="21" customFormat="1" ht="19.5" customHeight="1">
      <c r="G18" s="47" t="str">
        <f>産業全体!G18</f>
        <v>9</v>
      </c>
      <c r="H18" s="61">
        <f>データ!F14</f>
        <v>9.8000000000000007</v>
      </c>
      <c r="I18" s="61">
        <f>データ!G14</f>
        <v>-41.2</v>
      </c>
      <c r="J18" s="61">
        <f>データ!H14</f>
        <v>-31.4</v>
      </c>
      <c r="R18" s="47" t="str">
        <f>$G$18</f>
        <v>9</v>
      </c>
      <c r="S18" s="62">
        <f>データ!F46</f>
        <v>2.2000000000000002</v>
      </c>
      <c r="T18" s="62">
        <f>データ!G46</f>
        <v>-42</v>
      </c>
      <c r="U18" s="62">
        <f>データ!H46</f>
        <v>-39.799999999999997</v>
      </c>
    </row>
    <row r="19" spans="7:22" s="21" customFormat="1" ht="19.5" customHeight="1">
      <c r="G19" s="47" t="str">
        <f>産業全体!G19</f>
        <v>10</v>
      </c>
      <c r="H19" s="61">
        <f>データ!F15</f>
        <v>14.3</v>
      </c>
      <c r="I19" s="61">
        <f>データ!G15</f>
        <v>-26</v>
      </c>
      <c r="J19" s="61">
        <f>データ!H15</f>
        <v>-11.7</v>
      </c>
      <c r="K19" s="23"/>
      <c r="R19" s="50" t="str">
        <f>$G$19</f>
        <v>10</v>
      </c>
      <c r="S19" s="62">
        <f>データ!F47</f>
        <v>2.7</v>
      </c>
      <c r="T19" s="62">
        <f>データ!G47</f>
        <v>-34.9</v>
      </c>
      <c r="U19" s="62">
        <f>データ!H47</f>
        <v>-32.200000000000003</v>
      </c>
      <c r="V19" s="23"/>
    </row>
    <row r="20" spans="7:22" s="21" customFormat="1" ht="17.100000000000001" customHeight="1">
      <c r="G20" s="39"/>
      <c r="R20" s="22"/>
    </row>
    <row r="21" spans="7:22" s="21" customFormat="1" ht="17.100000000000001" customHeight="1">
      <c r="G21" s="22"/>
      <c r="R21" s="22"/>
    </row>
    <row r="22" spans="7:22" s="21" customFormat="1" ht="17.100000000000001" customHeight="1">
      <c r="G22" s="22"/>
      <c r="R22" s="22"/>
    </row>
    <row r="23" spans="7:22" s="21" customFormat="1" ht="17.100000000000001" customHeight="1">
      <c r="G23" s="22"/>
      <c r="R23" s="22"/>
    </row>
    <row r="24" spans="7:22" s="21" customFormat="1" ht="17.100000000000001" customHeight="1">
      <c r="G24" s="22"/>
      <c r="R24" s="22"/>
    </row>
    <row r="25" spans="7:22" s="21" customFormat="1" ht="19.5" customHeight="1">
      <c r="G25" s="48" t="s">
        <v>1</v>
      </c>
      <c r="H25" s="49" t="s">
        <v>4</v>
      </c>
      <c r="I25" s="49" t="s">
        <v>5</v>
      </c>
      <c r="J25" s="49" t="s">
        <v>12</v>
      </c>
      <c r="R25" s="48" t="s">
        <v>1</v>
      </c>
      <c r="S25" s="49" t="s">
        <v>4</v>
      </c>
      <c r="T25" s="49" t="s">
        <v>5</v>
      </c>
      <c r="U25" s="49" t="s">
        <v>11</v>
      </c>
    </row>
    <row r="26" spans="7:22" s="21" customFormat="1" ht="19.5" customHeight="1">
      <c r="G26" s="47" t="str">
        <f>$G$7</f>
        <v>20/10</v>
      </c>
      <c r="H26" s="63">
        <f>データ!F19</f>
        <v>1.9000000000000001</v>
      </c>
      <c r="I26" s="63">
        <f>データ!G19</f>
        <v>-58.5</v>
      </c>
      <c r="J26" s="63">
        <f>データ!H19</f>
        <v>-56.6</v>
      </c>
      <c r="R26" s="47" t="str">
        <f>$G$7</f>
        <v>20/10</v>
      </c>
      <c r="S26" s="62">
        <f>データ!F51</f>
        <v>2.7</v>
      </c>
      <c r="T26" s="62">
        <f>データ!G51</f>
        <v>-61.5</v>
      </c>
      <c r="U26" s="62">
        <f>データ!H51</f>
        <v>-58.8</v>
      </c>
    </row>
    <row r="27" spans="7:22" s="21" customFormat="1" ht="19.5" customHeight="1">
      <c r="G27" s="47" t="str">
        <f>$G$8</f>
        <v>11</v>
      </c>
      <c r="H27" s="63">
        <f>データ!F20</f>
        <v>3.1</v>
      </c>
      <c r="I27" s="63">
        <f>データ!G20</f>
        <v>-55.300000000000004</v>
      </c>
      <c r="J27" s="63">
        <f>データ!H20</f>
        <v>-52.2</v>
      </c>
      <c r="R27" s="47" t="str">
        <f>$G$8</f>
        <v>11</v>
      </c>
      <c r="S27" s="62">
        <f>データ!F52</f>
        <v>3.1</v>
      </c>
      <c r="T27" s="62">
        <f>データ!G52</f>
        <v>-59.300000000000004</v>
      </c>
      <c r="U27" s="62">
        <f>データ!H52</f>
        <v>-56.2</v>
      </c>
    </row>
    <row r="28" spans="7:22" s="21" customFormat="1" ht="19.5" customHeight="1">
      <c r="G28" s="47" t="str">
        <f>$G$9</f>
        <v>12</v>
      </c>
      <c r="H28" s="63">
        <f>データ!F21</f>
        <v>3.3000000000000003</v>
      </c>
      <c r="I28" s="63">
        <f>データ!G21</f>
        <v>-49.800000000000004</v>
      </c>
      <c r="J28" s="63">
        <f>データ!H21</f>
        <v>-46.500000000000007</v>
      </c>
      <c r="R28" s="47" t="str">
        <f>$G$9</f>
        <v>12</v>
      </c>
      <c r="S28" s="62">
        <f>データ!F53</f>
        <v>3.4</v>
      </c>
      <c r="T28" s="62">
        <f>データ!G53</f>
        <v>-54.7</v>
      </c>
      <c r="U28" s="62">
        <f>データ!H53</f>
        <v>-51.300000000000004</v>
      </c>
    </row>
    <row r="29" spans="7:22" s="21" customFormat="1" ht="19.5" customHeight="1">
      <c r="G29" s="47" t="str">
        <f>$G$10</f>
        <v>21/1</v>
      </c>
      <c r="H29" s="63">
        <f>データ!F22</f>
        <v>2.2000000000000002</v>
      </c>
      <c r="I29" s="63">
        <f>データ!G22</f>
        <v>-58.4</v>
      </c>
      <c r="J29" s="63">
        <f>データ!H22</f>
        <v>-56.199999999999996</v>
      </c>
      <c r="R29" s="47" t="str">
        <f>$G$10</f>
        <v>21/1</v>
      </c>
      <c r="S29" s="62">
        <f>データ!F54</f>
        <v>1.7000000000000002</v>
      </c>
      <c r="T29" s="62">
        <f>データ!G54</f>
        <v>-63.9</v>
      </c>
      <c r="U29" s="62">
        <f>データ!H54</f>
        <v>-62.199999999999996</v>
      </c>
    </row>
    <row r="30" spans="7:22" s="21" customFormat="1" ht="19.5" customHeight="1">
      <c r="G30" s="47" t="str">
        <f>$G$11</f>
        <v>2</v>
      </c>
      <c r="H30" s="63">
        <f>データ!F23</f>
        <v>2</v>
      </c>
      <c r="I30" s="63">
        <f>データ!G23</f>
        <v>-53.6</v>
      </c>
      <c r="J30" s="63">
        <f>データ!H23</f>
        <v>-51.6</v>
      </c>
      <c r="R30" s="47" t="str">
        <f>$G$11</f>
        <v>2</v>
      </c>
      <c r="S30" s="62">
        <f>データ!F55</f>
        <v>2.1</v>
      </c>
      <c r="T30" s="62">
        <f>データ!G55</f>
        <v>-59.4</v>
      </c>
      <c r="U30" s="62">
        <f>データ!H55</f>
        <v>-57.3</v>
      </c>
    </row>
    <row r="31" spans="7:22" s="21" customFormat="1" ht="19.5" customHeight="1">
      <c r="G31" s="47" t="str">
        <f>$G$12</f>
        <v>3</v>
      </c>
      <c r="H31" s="63">
        <f>データ!F24</f>
        <v>3.3000000000000003</v>
      </c>
      <c r="I31" s="63">
        <f>データ!G24</f>
        <v>-47.1</v>
      </c>
      <c r="J31" s="63">
        <f>データ!H24</f>
        <v>-43.800000000000004</v>
      </c>
      <c r="R31" s="47" t="str">
        <f>$G$12</f>
        <v>3</v>
      </c>
      <c r="S31" s="62">
        <f>データ!F56</f>
        <v>4.1999999999999993</v>
      </c>
      <c r="T31" s="62">
        <f>データ!G56</f>
        <v>-48</v>
      </c>
      <c r="U31" s="62">
        <f>データ!H56</f>
        <v>-43.8</v>
      </c>
    </row>
    <row r="32" spans="7:22" s="21" customFormat="1" ht="19.5" customHeight="1">
      <c r="G32" s="47" t="str">
        <f>$G$13</f>
        <v>4</v>
      </c>
      <c r="H32" s="63">
        <f>データ!F25</f>
        <v>4.5</v>
      </c>
      <c r="I32" s="63">
        <f>データ!G25</f>
        <v>-47.6</v>
      </c>
      <c r="J32" s="63">
        <f>データ!H25</f>
        <v>-43.1</v>
      </c>
      <c r="R32" s="47" t="str">
        <f>$G$13</f>
        <v>4</v>
      </c>
      <c r="S32" s="62">
        <f>データ!F57</f>
        <v>4.5</v>
      </c>
      <c r="T32" s="62">
        <f>データ!G57</f>
        <v>-50.800000000000004</v>
      </c>
      <c r="U32" s="62">
        <f>データ!H57</f>
        <v>-46.300000000000004</v>
      </c>
    </row>
    <row r="33" spans="7:22" s="21" customFormat="1" ht="19.5" customHeight="1">
      <c r="G33" s="47" t="str">
        <f>$G$14</f>
        <v>5</v>
      </c>
      <c r="H33" s="63">
        <f>データ!F26</f>
        <v>4.0999999999999996</v>
      </c>
      <c r="I33" s="63">
        <f>データ!G26</f>
        <v>-45</v>
      </c>
      <c r="J33" s="63">
        <f>データ!H26</f>
        <v>-40.9</v>
      </c>
      <c r="R33" s="47" t="str">
        <f>$G$14</f>
        <v>5</v>
      </c>
      <c r="S33" s="62">
        <f>データ!F58</f>
        <v>4.8999999999999995</v>
      </c>
      <c r="T33" s="62">
        <f>データ!G58</f>
        <v>-47.6</v>
      </c>
      <c r="U33" s="62">
        <f>データ!H58</f>
        <v>-42.7</v>
      </c>
    </row>
    <row r="34" spans="7:22" s="21" customFormat="1" ht="19.5" customHeight="1">
      <c r="G34" s="47" t="str">
        <f>$G$15</f>
        <v>6</v>
      </c>
      <c r="H34" s="63">
        <f>データ!F27</f>
        <v>5.8</v>
      </c>
      <c r="I34" s="63">
        <f>データ!G27</f>
        <v>-37.799999999999997</v>
      </c>
      <c r="J34" s="63">
        <f>データ!H27</f>
        <v>-32</v>
      </c>
      <c r="R34" s="47" t="str">
        <f>$G$15</f>
        <v>6</v>
      </c>
      <c r="S34" s="62">
        <f>データ!F59</f>
        <v>6</v>
      </c>
      <c r="T34" s="62">
        <f>データ!G59</f>
        <v>-38.799999999999997</v>
      </c>
      <c r="U34" s="62">
        <f>データ!H59</f>
        <v>-32.799999999999997</v>
      </c>
    </row>
    <row r="35" spans="7:22" s="21" customFormat="1" ht="19.5" customHeight="1">
      <c r="G35" s="47" t="str">
        <f>$G$16</f>
        <v>7</v>
      </c>
      <c r="H35" s="63">
        <f>データ!F28</f>
        <v>4.8</v>
      </c>
      <c r="I35" s="63">
        <f>データ!G28</f>
        <v>-38.5</v>
      </c>
      <c r="J35" s="63">
        <f>データ!H28</f>
        <v>-33.700000000000003</v>
      </c>
      <c r="R35" s="47" t="str">
        <f>$G$16</f>
        <v>7</v>
      </c>
      <c r="S35" s="62">
        <f>データ!F60</f>
        <v>5.6</v>
      </c>
      <c r="T35" s="62">
        <f>データ!G60</f>
        <v>-38.200000000000003</v>
      </c>
      <c r="U35" s="62">
        <f>データ!H60</f>
        <v>-32.6</v>
      </c>
    </row>
    <row r="36" spans="7:22" s="21" customFormat="1" ht="19.5" customHeight="1">
      <c r="G36" s="47" t="str">
        <f>$G$17</f>
        <v>8</v>
      </c>
      <c r="H36" s="63">
        <f>データ!F29</f>
        <v>4</v>
      </c>
      <c r="I36" s="63">
        <f>データ!G29</f>
        <v>-46.1</v>
      </c>
      <c r="J36" s="63">
        <f>データ!H29</f>
        <v>-42.1</v>
      </c>
      <c r="R36" s="47" t="str">
        <f>$G$17</f>
        <v>8</v>
      </c>
      <c r="S36" s="62">
        <f>データ!F61</f>
        <v>5.0999999999999996</v>
      </c>
      <c r="T36" s="62">
        <f>データ!G61</f>
        <v>-44.5</v>
      </c>
      <c r="U36" s="62">
        <f>データ!H61</f>
        <v>-39.4</v>
      </c>
    </row>
    <row r="37" spans="7:22" s="21" customFormat="1" ht="19.5" customHeight="1">
      <c r="G37" s="47" t="str">
        <f>$G$18</f>
        <v>9</v>
      </c>
      <c r="H37" s="63">
        <f>データ!F30</f>
        <v>3.6</v>
      </c>
      <c r="I37" s="63">
        <f>データ!G30</f>
        <v>-46.6</v>
      </c>
      <c r="J37" s="63">
        <f>データ!H30</f>
        <v>-43</v>
      </c>
      <c r="R37" s="47" t="str">
        <f>$G$18</f>
        <v>9</v>
      </c>
      <c r="S37" s="62">
        <f>データ!F62</f>
        <v>4.7</v>
      </c>
      <c r="T37" s="62">
        <f>データ!G62</f>
        <v>-43.1</v>
      </c>
      <c r="U37" s="62">
        <f>データ!H62</f>
        <v>-38.4</v>
      </c>
    </row>
    <row r="38" spans="7:22" s="21" customFormat="1" ht="19.5" customHeight="1">
      <c r="G38" s="50" t="str">
        <f>$G$19</f>
        <v>10</v>
      </c>
      <c r="H38" s="63">
        <f>データ!F31</f>
        <v>3.3</v>
      </c>
      <c r="I38" s="63">
        <f>データ!G31</f>
        <v>-39.700000000000003</v>
      </c>
      <c r="J38" s="63">
        <f>データ!H31</f>
        <v>-36.4</v>
      </c>
      <c r="K38" s="23"/>
      <c r="R38" s="50" t="str">
        <f>$G$19</f>
        <v>10</v>
      </c>
      <c r="S38" s="62">
        <f>データ!F63</f>
        <v>6.9</v>
      </c>
      <c r="T38" s="62">
        <f>データ!G63</f>
        <v>-35.700000000000003</v>
      </c>
      <c r="U38" s="62">
        <f>データ!H63</f>
        <v>-28.8</v>
      </c>
      <c r="V38" s="23"/>
    </row>
    <row r="39" spans="7:22" s="21" customFormat="1" ht="17.100000000000001" customHeight="1">
      <c r="G39" s="22"/>
      <c r="R39" s="22"/>
    </row>
    <row r="40" spans="7:22" s="21" customFormat="1" ht="17.100000000000001" customHeight="1">
      <c r="G40" s="22"/>
      <c r="R40" s="22"/>
    </row>
  </sheetData>
  <phoneticPr fontId="3"/>
  <printOptions horizontalCentered="1" verticalCentered="1" gridLinesSet="0"/>
  <pageMargins left="0.39370078740157483" right="0.39370078740157483" top="0" bottom="0" header="0" footer="0"/>
  <pageSetup paperSize="9" scale="7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CW40"/>
  <sheetViews>
    <sheetView topLeftCell="B16" zoomScale="69" zoomScaleNormal="69" zoomScaleSheetLayoutView="80" workbookViewId="0">
      <selection activeCell="I1" sqref="I1"/>
    </sheetView>
  </sheetViews>
  <sheetFormatPr defaultColWidth="9" defaultRowHeight="13.2"/>
  <cols>
    <col min="1" max="6" width="10.33203125" style="13" customWidth="1"/>
    <col min="7" max="7" width="7.33203125" style="14" bestFit="1" customWidth="1"/>
    <col min="8" max="8" width="6.109375" style="13" customWidth="1"/>
    <col min="9" max="9" width="6.6640625" style="13" customWidth="1"/>
    <col min="10" max="10" width="6.5546875" style="13" customWidth="1"/>
    <col min="11" max="11" width="8.109375" style="13" customWidth="1"/>
    <col min="12" max="17" width="10.33203125" style="13" customWidth="1"/>
    <col min="18" max="18" width="7.33203125" style="14" bestFit="1" customWidth="1"/>
    <col min="19" max="19" width="6.109375" style="13" customWidth="1"/>
    <col min="20" max="21" width="6.5546875" style="13" customWidth="1"/>
    <col min="22" max="16384" width="9" style="13"/>
  </cols>
  <sheetData>
    <row r="1" spans="2:101" s="21" customFormat="1" ht="30" customHeight="1">
      <c r="G1" s="22"/>
      <c r="R1" s="22"/>
    </row>
    <row r="2" spans="2:101" s="21" customFormat="1" ht="30" customHeight="1">
      <c r="B2" s="23"/>
      <c r="C2" s="23"/>
      <c r="D2" s="23"/>
      <c r="E2" s="23"/>
      <c r="F2" s="23"/>
      <c r="G2" s="22"/>
      <c r="H2" s="24" t="s">
        <v>14</v>
      </c>
      <c r="J2" s="23"/>
      <c r="K2" s="23"/>
      <c r="L2" s="23"/>
      <c r="M2" s="23"/>
      <c r="N2" s="23"/>
      <c r="O2" s="23"/>
      <c r="P2" s="23"/>
      <c r="Q2" s="23"/>
      <c r="R2" s="22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</row>
    <row r="3" spans="2:101" s="21" customFormat="1" ht="17.100000000000001" customHeight="1">
      <c r="B3" s="23"/>
      <c r="C3" s="23"/>
      <c r="D3" s="23"/>
      <c r="E3" s="23"/>
      <c r="F3" s="23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</row>
    <row r="4" spans="2:101" s="21" customFormat="1" ht="17.100000000000001" customHeight="1">
      <c r="G4" s="22"/>
      <c r="H4" s="37"/>
      <c r="I4" s="38"/>
      <c r="R4" s="22"/>
    </row>
    <row r="5" spans="2:101" s="21" customFormat="1" ht="17.100000000000001" customHeight="1">
      <c r="G5" s="22"/>
      <c r="R5" s="22"/>
    </row>
    <row r="6" spans="2:101" s="21" customFormat="1" ht="19.5" customHeight="1">
      <c r="G6" s="48" t="s">
        <v>1</v>
      </c>
      <c r="H6" s="49" t="s">
        <v>2</v>
      </c>
      <c r="I6" s="49" t="s">
        <v>3</v>
      </c>
      <c r="J6" s="49" t="s">
        <v>10</v>
      </c>
      <c r="R6" s="48" t="s">
        <v>1</v>
      </c>
      <c r="S6" s="49" t="s">
        <v>4</v>
      </c>
      <c r="T6" s="49" t="s">
        <v>5</v>
      </c>
      <c r="U6" s="49" t="s">
        <v>10</v>
      </c>
    </row>
    <row r="7" spans="2:101" s="21" customFormat="1" ht="19.5" customHeight="1">
      <c r="G7" s="47" t="str">
        <f>産業全体!G7</f>
        <v>20/10</v>
      </c>
      <c r="H7" s="61">
        <f>データ!I3</f>
        <v>5.5</v>
      </c>
      <c r="I7" s="61">
        <f>データ!J3</f>
        <v>-54.7</v>
      </c>
      <c r="J7" s="61">
        <f>データ!K3</f>
        <v>-49.2</v>
      </c>
      <c r="R7" s="47" t="str">
        <f>$G$7</f>
        <v>20/10</v>
      </c>
      <c r="S7" s="62">
        <f>データ!I35</f>
        <v>1.5</v>
      </c>
      <c r="T7" s="62">
        <f>データ!J35</f>
        <v>-47.300000000000004</v>
      </c>
      <c r="U7" s="62">
        <f>データ!K35</f>
        <v>-45.800000000000004</v>
      </c>
    </row>
    <row r="8" spans="2:101" s="21" customFormat="1" ht="19.5" customHeight="1">
      <c r="G8" s="47" t="str">
        <f>産業全体!G8</f>
        <v>11</v>
      </c>
      <c r="H8" s="61">
        <f>データ!I4</f>
        <v>10.5</v>
      </c>
      <c r="I8" s="61">
        <f>データ!J4</f>
        <v>-47.4</v>
      </c>
      <c r="J8" s="61">
        <f>データ!K4</f>
        <v>-36.9</v>
      </c>
      <c r="R8" s="47" t="str">
        <f>$G$8</f>
        <v>11</v>
      </c>
      <c r="S8" s="62">
        <f>データ!I36</f>
        <v>3.4</v>
      </c>
      <c r="T8" s="62">
        <f>データ!J36</f>
        <v>-42.7</v>
      </c>
      <c r="U8" s="62">
        <f>データ!K36</f>
        <v>-39.300000000000004</v>
      </c>
    </row>
    <row r="9" spans="2:101" s="21" customFormat="1" ht="19.5" customHeight="1">
      <c r="G9" s="47" t="str">
        <f>産業全体!G9</f>
        <v>12</v>
      </c>
      <c r="H9" s="61">
        <f>データ!I5</f>
        <v>11.299999999999999</v>
      </c>
      <c r="I9" s="61">
        <f>データ!J5</f>
        <v>-48.2</v>
      </c>
      <c r="J9" s="61">
        <f>データ!K5</f>
        <v>-36.900000000000006</v>
      </c>
      <c r="R9" s="47" t="str">
        <f>$G$9</f>
        <v>12</v>
      </c>
      <c r="S9" s="62">
        <f>データ!I37</f>
        <v>2.9</v>
      </c>
      <c r="T9" s="62">
        <f>データ!J37</f>
        <v>-39.800000000000004</v>
      </c>
      <c r="U9" s="62">
        <f>データ!K37</f>
        <v>-36.900000000000006</v>
      </c>
    </row>
    <row r="10" spans="2:101" s="21" customFormat="1" ht="19.5" customHeight="1">
      <c r="G10" s="47" t="str">
        <f>産業全体!G10</f>
        <v>21/1</v>
      </c>
      <c r="H10" s="61">
        <f>データ!I6</f>
        <v>5.5</v>
      </c>
      <c r="I10" s="61">
        <f>データ!J6</f>
        <v>-62.800000000000004</v>
      </c>
      <c r="J10" s="61">
        <f>データ!K6</f>
        <v>-57.300000000000004</v>
      </c>
      <c r="R10" s="47" t="str">
        <f>$G$10</f>
        <v>21/1</v>
      </c>
      <c r="S10" s="62">
        <f>データ!I38</f>
        <v>1.7000000000000002</v>
      </c>
      <c r="T10" s="62">
        <f>データ!J38</f>
        <v>-55.7</v>
      </c>
      <c r="U10" s="62">
        <f>データ!K38</f>
        <v>-54</v>
      </c>
    </row>
    <row r="11" spans="2:101" s="21" customFormat="1" ht="19.5" customHeight="1">
      <c r="G11" s="47" t="str">
        <f>産業全体!G11</f>
        <v>2</v>
      </c>
      <c r="H11" s="61">
        <f>データ!I7</f>
        <v>4</v>
      </c>
      <c r="I11" s="61">
        <f>データ!J7</f>
        <v>-55.4</v>
      </c>
      <c r="J11" s="61">
        <f>データ!K7</f>
        <v>-51.4</v>
      </c>
      <c r="R11" s="47" t="str">
        <f>$G$11</f>
        <v>2</v>
      </c>
      <c r="S11" s="62">
        <f>データ!I39</f>
        <v>1.4000000000000001</v>
      </c>
      <c r="T11" s="62">
        <f>データ!J39</f>
        <v>-48.1</v>
      </c>
      <c r="U11" s="62">
        <f>データ!K39</f>
        <v>-46.7</v>
      </c>
    </row>
    <row r="12" spans="2:101" s="21" customFormat="1" ht="19.5" customHeight="1">
      <c r="G12" s="47" t="str">
        <f>産業全体!G12</f>
        <v>3</v>
      </c>
      <c r="H12" s="61">
        <f>データ!I8</f>
        <v>8.6999999999999993</v>
      </c>
      <c r="I12" s="61">
        <f>データ!J8</f>
        <v>-43.800000000000004</v>
      </c>
      <c r="J12" s="61">
        <f>データ!K8</f>
        <v>-35.100000000000009</v>
      </c>
      <c r="R12" s="47" t="str">
        <f>$G$12</f>
        <v>3</v>
      </c>
      <c r="S12" s="62">
        <f>データ!I40</f>
        <v>3</v>
      </c>
      <c r="T12" s="62">
        <f>データ!J40</f>
        <v>-39.5</v>
      </c>
      <c r="U12" s="62">
        <f>データ!K40</f>
        <v>-36.5</v>
      </c>
    </row>
    <row r="13" spans="2:101" s="21" customFormat="1" ht="19.5" customHeight="1">
      <c r="G13" s="47" t="str">
        <f>産業全体!G13</f>
        <v>4</v>
      </c>
      <c r="H13" s="61">
        <f>データ!I9</f>
        <v>11.1</v>
      </c>
      <c r="I13" s="61">
        <f>データ!J9</f>
        <v>-42.7</v>
      </c>
      <c r="J13" s="61">
        <f>データ!K9</f>
        <v>-31.6</v>
      </c>
      <c r="R13" s="47" t="str">
        <f>$G$13</f>
        <v>4</v>
      </c>
      <c r="S13" s="62">
        <f>データ!I41</f>
        <v>3</v>
      </c>
      <c r="T13" s="62">
        <f>データ!J41</f>
        <v>-42.7</v>
      </c>
      <c r="U13" s="62">
        <f>データ!K41</f>
        <v>-39.700000000000003</v>
      </c>
    </row>
    <row r="14" spans="2:101" s="21" customFormat="1" ht="19.5" customHeight="1">
      <c r="G14" s="47" t="str">
        <f>産業全体!G14</f>
        <v>5</v>
      </c>
      <c r="H14" s="61">
        <f>データ!I10</f>
        <v>12</v>
      </c>
      <c r="I14" s="61">
        <f>データ!J10</f>
        <v>-43.5</v>
      </c>
      <c r="J14" s="61">
        <f>データ!K10</f>
        <v>-31.5</v>
      </c>
      <c r="R14" s="47" t="str">
        <f>$G$14</f>
        <v>5</v>
      </c>
      <c r="S14" s="62">
        <f>データ!I42</f>
        <v>3.5</v>
      </c>
      <c r="T14" s="62">
        <f>データ!J42</f>
        <v>-43.5</v>
      </c>
      <c r="U14" s="62">
        <f>データ!K42</f>
        <v>-40</v>
      </c>
    </row>
    <row r="15" spans="2:101" s="21" customFormat="1" ht="19.5" customHeight="1">
      <c r="G15" s="47" t="str">
        <f>産業全体!G15</f>
        <v>6</v>
      </c>
      <c r="H15" s="61">
        <f>データ!I11</f>
        <v>10.5</v>
      </c>
      <c r="I15" s="61">
        <f>データ!J11</f>
        <v>-35</v>
      </c>
      <c r="J15" s="61">
        <f>データ!K11</f>
        <v>-24.5</v>
      </c>
      <c r="R15" s="47" t="str">
        <f>$G$15</f>
        <v>6</v>
      </c>
      <c r="S15" s="62">
        <f>データ!I43</f>
        <v>3.4</v>
      </c>
      <c r="T15" s="62">
        <f>データ!J43</f>
        <v>-40.799999999999997</v>
      </c>
      <c r="U15" s="62">
        <f>データ!K43</f>
        <v>-37.4</v>
      </c>
    </row>
    <row r="16" spans="2:101" s="21" customFormat="1" ht="19.5" customHeight="1">
      <c r="G16" s="47" t="str">
        <f>産業全体!G16</f>
        <v>7</v>
      </c>
      <c r="H16" s="61">
        <f>データ!I12</f>
        <v>12.4</v>
      </c>
      <c r="I16" s="61">
        <f>データ!J12</f>
        <v>-36.200000000000003</v>
      </c>
      <c r="J16" s="61">
        <f>データ!K12</f>
        <v>-23.8</v>
      </c>
      <c r="R16" s="47" t="str">
        <f>$G$16</f>
        <v>7</v>
      </c>
      <c r="S16" s="62">
        <f>データ!I44</f>
        <v>2.2999999999999998</v>
      </c>
      <c r="T16" s="62">
        <f>データ!J44</f>
        <v>-31.2</v>
      </c>
      <c r="U16" s="62">
        <f>データ!K44</f>
        <v>-28.9</v>
      </c>
    </row>
    <row r="17" spans="7:22" s="21" customFormat="1" ht="19.5" customHeight="1">
      <c r="G17" s="47" t="str">
        <f>産業全体!G17</f>
        <v>8</v>
      </c>
      <c r="H17" s="61">
        <f>データ!I13</f>
        <v>9.1999999999999993</v>
      </c>
      <c r="I17" s="61">
        <f>データ!J13</f>
        <v>-43.2</v>
      </c>
      <c r="J17" s="61">
        <f>データ!K13</f>
        <v>-34</v>
      </c>
      <c r="R17" s="47" t="str">
        <f>$G$17</f>
        <v>8</v>
      </c>
      <c r="S17" s="62">
        <f>データ!I45</f>
        <v>1.2</v>
      </c>
      <c r="T17" s="62">
        <f>データ!J45</f>
        <v>-42.8</v>
      </c>
      <c r="U17" s="62">
        <f>データ!K45</f>
        <v>-41.6</v>
      </c>
    </row>
    <row r="18" spans="7:22" s="21" customFormat="1" ht="19.5" customHeight="1">
      <c r="G18" s="47" t="str">
        <f>産業全体!G18</f>
        <v>9</v>
      </c>
      <c r="H18" s="61">
        <f>データ!I14</f>
        <v>10</v>
      </c>
      <c r="I18" s="61">
        <f>データ!J14</f>
        <v>-42.2</v>
      </c>
      <c r="J18" s="61">
        <f>データ!K14</f>
        <v>-32.200000000000003</v>
      </c>
      <c r="R18" s="47" t="str">
        <f>$G$18</f>
        <v>9</v>
      </c>
      <c r="S18" s="62">
        <f>データ!I46</f>
        <v>1.4</v>
      </c>
      <c r="T18" s="62">
        <f>データ!J46</f>
        <v>-45</v>
      </c>
      <c r="U18" s="62">
        <f>データ!K46</f>
        <v>-43.6</v>
      </c>
    </row>
    <row r="19" spans="7:22" s="21" customFormat="1" ht="19.5" customHeight="1">
      <c r="G19" s="47" t="str">
        <f>産業全体!G19</f>
        <v>10</v>
      </c>
      <c r="H19" s="61">
        <f>データ!I15</f>
        <v>14.2</v>
      </c>
      <c r="I19" s="61">
        <f>データ!J15</f>
        <v>-21.7</v>
      </c>
      <c r="J19" s="61">
        <f>データ!K15</f>
        <v>-7.5</v>
      </c>
      <c r="K19" s="23"/>
      <c r="R19" s="50" t="str">
        <f>$G$19</f>
        <v>10</v>
      </c>
      <c r="S19" s="62">
        <f>データ!I47</f>
        <v>1.9</v>
      </c>
      <c r="T19" s="62">
        <f>データ!J47</f>
        <v>-35.4</v>
      </c>
      <c r="U19" s="62">
        <f>データ!K47</f>
        <v>-33.5</v>
      </c>
      <c r="V19" s="23"/>
    </row>
    <row r="20" spans="7:22" s="21" customFormat="1" ht="17.100000000000001" customHeight="1">
      <c r="G20" s="39"/>
      <c r="R20" s="22"/>
    </row>
    <row r="21" spans="7:22" s="21" customFormat="1" ht="17.100000000000001" customHeight="1">
      <c r="G21" s="22"/>
      <c r="R21" s="22"/>
    </row>
    <row r="22" spans="7:22" s="21" customFormat="1" ht="17.100000000000001" customHeight="1">
      <c r="G22" s="22"/>
      <c r="R22" s="22"/>
    </row>
    <row r="23" spans="7:22" s="21" customFormat="1" ht="17.100000000000001" customHeight="1">
      <c r="G23" s="22"/>
      <c r="R23" s="22"/>
    </row>
    <row r="24" spans="7:22" s="21" customFormat="1" ht="17.100000000000001" customHeight="1">
      <c r="G24" s="22"/>
      <c r="R24" s="22"/>
    </row>
    <row r="25" spans="7:22" s="21" customFormat="1" ht="19.5" customHeight="1">
      <c r="G25" s="48" t="s">
        <v>1</v>
      </c>
      <c r="H25" s="49" t="s">
        <v>4</v>
      </c>
      <c r="I25" s="49" t="s">
        <v>5</v>
      </c>
      <c r="J25" s="49" t="s">
        <v>12</v>
      </c>
      <c r="R25" s="48" t="s">
        <v>1</v>
      </c>
      <c r="S25" s="49" t="s">
        <v>4</v>
      </c>
      <c r="T25" s="49" t="s">
        <v>5</v>
      </c>
      <c r="U25" s="49" t="s">
        <v>10</v>
      </c>
    </row>
    <row r="26" spans="7:22" s="21" customFormat="1" ht="19.5" customHeight="1">
      <c r="G26" s="47" t="str">
        <f>$G$7</f>
        <v>20/10</v>
      </c>
      <c r="H26" s="63">
        <f>データ!I19</f>
        <v>2</v>
      </c>
      <c r="I26" s="63">
        <f>データ!J19</f>
        <v>-56.2</v>
      </c>
      <c r="J26" s="63">
        <f>データ!K19</f>
        <v>-54.2</v>
      </c>
      <c r="R26" s="47" t="str">
        <f>$G$7</f>
        <v>20/10</v>
      </c>
      <c r="S26" s="62">
        <f>データ!I51</f>
        <v>4.1999999999999993</v>
      </c>
      <c r="T26" s="62">
        <f>データ!J51</f>
        <v>-53.7</v>
      </c>
      <c r="U26" s="62">
        <f>データ!K51</f>
        <v>-49.5</v>
      </c>
    </row>
    <row r="27" spans="7:22" s="21" customFormat="1" ht="19.5" customHeight="1">
      <c r="G27" s="47" t="str">
        <f>$G$8</f>
        <v>11</v>
      </c>
      <c r="H27" s="63">
        <f>データ!I20</f>
        <v>4.0999999999999996</v>
      </c>
      <c r="I27" s="63">
        <f>データ!J20</f>
        <v>-44.6</v>
      </c>
      <c r="J27" s="63">
        <f>データ!K20</f>
        <v>-40.5</v>
      </c>
      <c r="R27" s="47" t="str">
        <f>$G$8</f>
        <v>11</v>
      </c>
      <c r="S27" s="62">
        <f>データ!I52</f>
        <v>4.8</v>
      </c>
      <c r="T27" s="62">
        <f>データ!J52</f>
        <v>-47.4</v>
      </c>
      <c r="U27" s="62">
        <f>データ!K52</f>
        <v>-42.6</v>
      </c>
    </row>
    <row r="28" spans="7:22" s="21" customFormat="1" ht="19.5" customHeight="1">
      <c r="G28" s="47" t="str">
        <f>$G$9</f>
        <v>12</v>
      </c>
      <c r="H28" s="63">
        <f>データ!I21</f>
        <v>5.3999999999999995</v>
      </c>
      <c r="I28" s="63">
        <f>データ!J21</f>
        <v>-43.5</v>
      </c>
      <c r="J28" s="63">
        <f>データ!K21</f>
        <v>-38.1</v>
      </c>
      <c r="R28" s="47" t="str">
        <f>$G$9</f>
        <v>12</v>
      </c>
      <c r="S28" s="62">
        <f>データ!I53</f>
        <v>5</v>
      </c>
      <c r="T28" s="62">
        <f>データ!J53</f>
        <v>-46.300000000000004</v>
      </c>
      <c r="U28" s="62">
        <f>データ!K53</f>
        <v>-41.300000000000004</v>
      </c>
    </row>
    <row r="29" spans="7:22" s="21" customFormat="1" ht="19.5" customHeight="1">
      <c r="G29" s="47" t="str">
        <f>$G$10</f>
        <v>21/1</v>
      </c>
      <c r="H29" s="63">
        <f>データ!I22</f>
        <v>2.6</v>
      </c>
      <c r="I29" s="63">
        <f>データ!J22</f>
        <v>-57.6</v>
      </c>
      <c r="J29" s="63">
        <f>データ!K22</f>
        <v>-55</v>
      </c>
      <c r="R29" s="47" t="str">
        <f>$G$10</f>
        <v>21/1</v>
      </c>
      <c r="S29" s="62">
        <f>データ!I54</f>
        <v>2.4</v>
      </c>
      <c r="T29" s="62">
        <f>データ!J54</f>
        <v>-62.300000000000004</v>
      </c>
      <c r="U29" s="62">
        <f>データ!K54</f>
        <v>-59.900000000000006</v>
      </c>
    </row>
    <row r="30" spans="7:22" s="21" customFormat="1" ht="19.5" customHeight="1">
      <c r="G30" s="47" t="str">
        <f>$G$11</f>
        <v>2</v>
      </c>
      <c r="H30" s="63">
        <f>データ!I23</f>
        <v>1.4000000000000001</v>
      </c>
      <c r="I30" s="63">
        <f>データ!J23</f>
        <v>-51.4</v>
      </c>
      <c r="J30" s="63">
        <f>データ!K23</f>
        <v>-50</v>
      </c>
      <c r="R30" s="47" t="str">
        <f>$G$11</f>
        <v>2</v>
      </c>
      <c r="S30" s="62">
        <f>データ!I55</f>
        <v>1.2000000000000002</v>
      </c>
      <c r="T30" s="62">
        <f>データ!J55</f>
        <v>-56.5</v>
      </c>
      <c r="U30" s="62">
        <f>データ!K55</f>
        <v>-55.3</v>
      </c>
    </row>
    <row r="31" spans="7:22" s="21" customFormat="1" ht="19.5" customHeight="1">
      <c r="G31" s="47" t="str">
        <f>$G$12</f>
        <v>3</v>
      </c>
      <c r="H31" s="63">
        <f>データ!I24</f>
        <v>3.6</v>
      </c>
      <c r="I31" s="63">
        <f>データ!J24</f>
        <v>-44.4</v>
      </c>
      <c r="J31" s="63">
        <f>データ!K24</f>
        <v>-40.799999999999997</v>
      </c>
      <c r="R31" s="47" t="str">
        <f>$G$12</f>
        <v>3</v>
      </c>
      <c r="S31" s="62">
        <f>データ!I56</f>
        <v>4.3999999999999995</v>
      </c>
      <c r="T31" s="62">
        <f>データ!J56</f>
        <v>-43.800000000000004</v>
      </c>
      <c r="U31" s="62">
        <f>データ!K56</f>
        <v>-39.400000000000006</v>
      </c>
    </row>
    <row r="32" spans="7:22" s="21" customFormat="1" ht="19.5" customHeight="1">
      <c r="G32" s="47" t="str">
        <f>$G$13</f>
        <v>4</v>
      </c>
      <c r="H32" s="63">
        <f>データ!I25</f>
        <v>5</v>
      </c>
      <c r="I32" s="63">
        <f>データ!J25</f>
        <v>-46.6</v>
      </c>
      <c r="J32" s="63">
        <f>データ!K25</f>
        <v>-41.6</v>
      </c>
      <c r="R32" s="47" t="str">
        <f>$G$13</f>
        <v>4</v>
      </c>
      <c r="S32" s="62">
        <f>データ!I57</f>
        <v>4.5</v>
      </c>
      <c r="T32" s="62">
        <f>データ!J57</f>
        <v>-50</v>
      </c>
      <c r="U32" s="62">
        <f>データ!K57</f>
        <v>-45.5</v>
      </c>
    </row>
    <row r="33" spans="7:22" s="21" customFormat="1" ht="19.5" customHeight="1">
      <c r="G33" s="47" t="str">
        <f>$G$14</f>
        <v>5</v>
      </c>
      <c r="H33" s="63">
        <f>データ!I26</f>
        <v>5</v>
      </c>
      <c r="I33" s="63">
        <f>データ!J26</f>
        <v>-48</v>
      </c>
      <c r="J33" s="63">
        <f>データ!K26</f>
        <v>-43</v>
      </c>
      <c r="R33" s="47" t="str">
        <f>$G$14</f>
        <v>5</v>
      </c>
      <c r="S33" s="62">
        <f>データ!I58</f>
        <v>4.5</v>
      </c>
      <c r="T33" s="62">
        <f>データ!J58</f>
        <v>-49.5</v>
      </c>
      <c r="U33" s="62">
        <f>データ!K58</f>
        <v>-45</v>
      </c>
    </row>
    <row r="34" spans="7:22" s="21" customFormat="1" ht="19.5" customHeight="1">
      <c r="G34" s="47" t="str">
        <f>$G$15</f>
        <v>6</v>
      </c>
      <c r="H34" s="63">
        <f>データ!I27</f>
        <v>6.1</v>
      </c>
      <c r="I34" s="63">
        <f>データ!J27</f>
        <v>-36.9</v>
      </c>
      <c r="J34" s="63">
        <f>データ!K27</f>
        <v>-30.8</v>
      </c>
      <c r="R34" s="47" t="str">
        <f>$G$15</f>
        <v>6</v>
      </c>
      <c r="S34" s="62">
        <f>データ!I59</f>
        <v>6.1</v>
      </c>
      <c r="T34" s="62">
        <f>データ!J59</f>
        <v>-36.9</v>
      </c>
      <c r="U34" s="62">
        <f>データ!K59</f>
        <v>-30.8</v>
      </c>
    </row>
    <row r="35" spans="7:22" s="21" customFormat="1" ht="19.5" customHeight="1">
      <c r="G35" s="47" t="str">
        <f>$G$16</f>
        <v>7</v>
      </c>
      <c r="H35" s="63">
        <f>データ!I28</f>
        <v>4.5</v>
      </c>
      <c r="I35" s="63">
        <f>データ!J28</f>
        <v>-41.1</v>
      </c>
      <c r="J35" s="63">
        <f>データ!K28</f>
        <v>-36.6</v>
      </c>
      <c r="R35" s="47" t="str">
        <f>$G$16</f>
        <v>7</v>
      </c>
      <c r="S35" s="62">
        <f>データ!I60</f>
        <v>6.7</v>
      </c>
      <c r="T35" s="62">
        <f>データ!J60</f>
        <v>-38.700000000000003</v>
      </c>
      <c r="U35" s="62">
        <f>データ!K60</f>
        <v>-32</v>
      </c>
    </row>
    <row r="36" spans="7:22" s="21" customFormat="1" ht="19.5" customHeight="1">
      <c r="G36" s="47" t="str">
        <f>$G$17</f>
        <v>8</v>
      </c>
      <c r="H36" s="63">
        <f>データ!I29</f>
        <v>2.2000000000000002</v>
      </c>
      <c r="I36" s="63">
        <f>データ!J29</f>
        <v>-48.9</v>
      </c>
      <c r="J36" s="63">
        <f>データ!K29</f>
        <v>-46.7</v>
      </c>
      <c r="R36" s="47" t="str">
        <f>$G$17</f>
        <v>8</v>
      </c>
      <c r="S36" s="62">
        <f>データ!I61</f>
        <v>2.4</v>
      </c>
      <c r="T36" s="62">
        <f>データ!J61</f>
        <v>-47.9</v>
      </c>
      <c r="U36" s="62">
        <f>データ!K61</f>
        <v>-45.5</v>
      </c>
    </row>
    <row r="37" spans="7:22" s="21" customFormat="1" ht="19.5" customHeight="1">
      <c r="G37" s="47" t="str">
        <f>$G$18</f>
        <v>9</v>
      </c>
      <c r="H37" s="63">
        <f>データ!I30</f>
        <v>3.8</v>
      </c>
      <c r="I37" s="63">
        <f>データ!J30</f>
        <v>-49.1</v>
      </c>
      <c r="J37" s="63">
        <f>データ!K30</f>
        <v>-45.3</v>
      </c>
      <c r="R37" s="47" t="str">
        <f>$G$18</f>
        <v>9</v>
      </c>
      <c r="S37" s="62">
        <f>データ!I62</f>
        <v>3.3</v>
      </c>
      <c r="T37" s="62">
        <f>データ!J62</f>
        <v>-46.8</v>
      </c>
      <c r="U37" s="62">
        <f>データ!K62</f>
        <v>-43.5</v>
      </c>
    </row>
    <row r="38" spans="7:22" s="21" customFormat="1" ht="19.5" customHeight="1">
      <c r="G38" s="50" t="str">
        <f>$G$19</f>
        <v>10</v>
      </c>
      <c r="H38" s="63">
        <f>データ!I31</f>
        <v>3.1</v>
      </c>
      <c r="I38" s="63">
        <f>データ!J31</f>
        <v>-40.6</v>
      </c>
      <c r="J38" s="63">
        <f>データ!K31</f>
        <v>-37.5</v>
      </c>
      <c r="K38" s="23"/>
      <c r="R38" s="50" t="str">
        <f>$G$19</f>
        <v>10</v>
      </c>
      <c r="S38" s="62">
        <f>データ!I63</f>
        <v>6.7</v>
      </c>
      <c r="T38" s="62">
        <f>データ!J63</f>
        <v>-35</v>
      </c>
      <c r="U38" s="62">
        <f>データ!K63</f>
        <v>-28.3</v>
      </c>
      <c r="V38" s="23"/>
    </row>
    <row r="39" spans="7:22" s="21" customFormat="1" ht="17.100000000000001" customHeight="1">
      <c r="G39" s="22"/>
      <c r="R39" s="22"/>
    </row>
    <row r="40" spans="7:22" s="21" customFormat="1" ht="17.100000000000001" customHeight="1">
      <c r="G40" s="22"/>
      <c r="R40" s="22"/>
    </row>
  </sheetData>
  <phoneticPr fontId="3"/>
  <printOptions horizontalCentered="1" verticalCentered="1" gridLinesSet="0"/>
  <pageMargins left="0.39370078740157483" right="0.39370078740157483" top="0" bottom="0" header="0" footer="0"/>
  <pageSetup paperSize="9" scale="7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CW40"/>
  <sheetViews>
    <sheetView zoomScale="80" zoomScaleNormal="80" zoomScaleSheetLayoutView="80" workbookViewId="0">
      <selection activeCell="F1" sqref="F1:O1"/>
    </sheetView>
  </sheetViews>
  <sheetFormatPr defaultColWidth="9" defaultRowHeight="13.2"/>
  <cols>
    <col min="1" max="6" width="10.33203125" style="13" customWidth="1"/>
    <col min="7" max="7" width="7.33203125" style="14" bestFit="1" customWidth="1"/>
    <col min="8" max="10" width="6.109375" style="13" customWidth="1"/>
    <col min="11" max="11" width="8.109375" style="13" customWidth="1"/>
    <col min="12" max="17" width="10.33203125" style="13" customWidth="1"/>
    <col min="18" max="18" width="7.33203125" style="14" bestFit="1" customWidth="1"/>
    <col min="19" max="21" width="6.109375" style="13" customWidth="1"/>
    <col min="22" max="16384" width="9" style="13"/>
  </cols>
  <sheetData>
    <row r="1" spans="2:101" s="21" customFormat="1" ht="30" customHeight="1">
      <c r="G1" s="22"/>
      <c r="R1" s="22"/>
    </row>
    <row r="2" spans="2:101" s="21" customFormat="1" ht="30" customHeight="1">
      <c r="B2" s="23"/>
      <c r="C2" s="23"/>
      <c r="D2" s="23"/>
      <c r="E2" s="23"/>
      <c r="F2" s="23"/>
      <c r="G2" s="22"/>
      <c r="H2" s="24" t="s">
        <v>15</v>
      </c>
      <c r="J2" s="23"/>
      <c r="K2" s="23"/>
      <c r="L2" s="23"/>
      <c r="M2" s="23"/>
      <c r="N2" s="23"/>
      <c r="O2" s="23"/>
      <c r="P2" s="23"/>
      <c r="Q2" s="23"/>
      <c r="R2" s="22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</row>
    <row r="3" spans="2:101" s="21" customFormat="1" ht="17.100000000000001" customHeight="1">
      <c r="B3" s="23"/>
      <c r="C3" s="23"/>
      <c r="D3" s="23"/>
      <c r="E3" s="23"/>
      <c r="F3" s="23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</row>
    <row r="4" spans="2:101" s="21" customFormat="1" ht="17.100000000000001" customHeight="1">
      <c r="G4" s="22"/>
      <c r="H4" s="37"/>
      <c r="I4" s="38"/>
      <c r="R4" s="22"/>
    </row>
    <row r="5" spans="2:101" s="21" customFormat="1" ht="17.100000000000001" customHeight="1">
      <c r="G5" s="22"/>
      <c r="R5" s="22"/>
    </row>
    <row r="6" spans="2:101" s="21" customFormat="1" ht="19.5" customHeight="1">
      <c r="G6" s="48" t="s">
        <v>1</v>
      </c>
      <c r="H6" s="49" t="s">
        <v>2</v>
      </c>
      <c r="I6" s="49" t="s">
        <v>3</v>
      </c>
      <c r="J6" s="49" t="s">
        <v>10</v>
      </c>
      <c r="R6" s="48" t="s">
        <v>1</v>
      </c>
      <c r="S6" s="49" t="s">
        <v>4</v>
      </c>
      <c r="T6" s="49" t="s">
        <v>5</v>
      </c>
      <c r="U6" s="49" t="s">
        <v>10</v>
      </c>
    </row>
    <row r="7" spans="2:101" s="21" customFormat="1" ht="19.5" customHeight="1">
      <c r="G7" s="47" t="str">
        <f>産業全体!G7</f>
        <v>20/10</v>
      </c>
      <c r="H7" s="61">
        <f>データ!L3</f>
        <v>2.9</v>
      </c>
      <c r="I7" s="61">
        <f>データ!M3</f>
        <v>-64.8</v>
      </c>
      <c r="J7" s="61">
        <f>データ!N3</f>
        <v>-61.9</v>
      </c>
      <c r="R7" s="47" t="str">
        <f>$G$7</f>
        <v>20/10</v>
      </c>
      <c r="S7" s="62">
        <f>データ!L35</f>
        <v>1</v>
      </c>
      <c r="T7" s="62">
        <f>データ!M35</f>
        <v>-53.4</v>
      </c>
      <c r="U7" s="62">
        <f>データ!N35</f>
        <v>-52.4</v>
      </c>
    </row>
    <row r="8" spans="2:101" s="21" customFormat="1" ht="19.5" customHeight="1">
      <c r="G8" s="47" t="str">
        <f>産業全体!G8</f>
        <v>11</v>
      </c>
      <c r="H8" s="61">
        <f>データ!L4</f>
        <v>3</v>
      </c>
      <c r="I8" s="61">
        <f>データ!M4</f>
        <v>-68</v>
      </c>
      <c r="J8" s="61">
        <f>データ!N4</f>
        <v>-65</v>
      </c>
      <c r="R8" s="47" t="str">
        <f>$G$8</f>
        <v>11</v>
      </c>
      <c r="S8" s="62">
        <f>データ!L36</f>
        <v>2.5</v>
      </c>
      <c r="T8" s="62">
        <f>データ!M36</f>
        <v>-63.2</v>
      </c>
      <c r="U8" s="62">
        <f>データ!N36</f>
        <v>-60.7</v>
      </c>
    </row>
    <row r="9" spans="2:101" s="21" customFormat="1" ht="19.5" customHeight="1">
      <c r="G9" s="47" t="str">
        <f>産業全体!G9</f>
        <v>12</v>
      </c>
      <c r="H9" s="61">
        <f>データ!L5</f>
        <v>2.4</v>
      </c>
      <c r="I9" s="61">
        <f>データ!M5</f>
        <v>-65.8</v>
      </c>
      <c r="J9" s="61">
        <f>データ!N5</f>
        <v>-63.4</v>
      </c>
      <c r="R9" s="47" t="str">
        <f>$G$9</f>
        <v>12</v>
      </c>
      <c r="S9" s="62">
        <f>データ!L37</f>
        <v>1</v>
      </c>
      <c r="T9" s="62">
        <f>データ!M37</f>
        <v>-58.4</v>
      </c>
      <c r="U9" s="62">
        <f>データ!N37</f>
        <v>-57.4</v>
      </c>
    </row>
    <row r="10" spans="2:101" s="21" customFormat="1" ht="19.5" customHeight="1">
      <c r="G10" s="47" t="str">
        <f>産業全体!G10</f>
        <v>21/1</v>
      </c>
      <c r="H10" s="61">
        <f>データ!L6</f>
        <v>2.4</v>
      </c>
      <c r="I10" s="61">
        <f>データ!M6</f>
        <v>-68.899999999999991</v>
      </c>
      <c r="J10" s="61">
        <f>データ!N6</f>
        <v>-66.499999999999986</v>
      </c>
      <c r="R10" s="47" t="str">
        <f>$G$10</f>
        <v>21/1</v>
      </c>
      <c r="S10" s="62">
        <f>データ!L38</f>
        <v>1</v>
      </c>
      <c r="T10" s="62">
        <f>データ!M38</f>
        <v>-58.5</v>
      </c>
      <c r="U10" s="62">
        <f>データ!N38</f>
        <v>-57.5</v>
      </c>
    </row>
    <row r="11" spans="2:101" s="21" customFormat="1" ht="19.5" customHeight="1">
      <c r="G11" s="47" t="str">
        <f>産業全体!G11</f>
        <v>2</v>
      </c>
      <c r="H11" s="61">
        <f>データ!L7</f>
        <v>1.7000000000000002</v>
      </c>
      <c r="I11" s="61">
        <f>データ!M7</f>
        <v>-71.199999999999989</v>
      </c>
      <c r="J11" s="61">
        <f>データ!N7</f>
        <v>-69.499999999999986</v>
      </c>
      <c r="R11" s="47" t="str">
        <f>$G$11</f>
        <v>2</v>
      </c>
      <c r="S11" s="62">
        <f>データ!L39</f>
        <v>0.6</v>
      </c>
      <c r="T11" s="62">
        <f>データ!M39</f>
        <v>-53.4</v>
      </c>
      <c r="U11" s="62">
        <f>データ!N39</f>
        <v>-52.8</v>
      </c>
    </row>
    <row r="12" spans="2:101" s="21" customFormat="1" ht="19.5" customHeight="1">
      <c r="G12" s="47" t="str">
        <f>産業全体!G12</f>
        <v>3</v>
      </c>
      <c r="H12" s="61">
        <f>データ!L8</f>
        <v>3.7</v>
      </c>
      <c r="I12" s="61">
        <f>データ!M8</f>
        <v>-53.2</v>
      </c>
      <c r="J12" s="61">
        <f>データ!N8</f>
        <v>-49.5</v>
      </c>
      <c r="R12" s="47" t="str">
        <f>$G$12</f>
        <v>3</v>
      </c>
      <c r="S12" s="62">
        <f>データ!L40</f>
        <v>0.6</v>
      </c>
      <c r="T12" s="62">
        <f>データ!M40</f>
        <v>-49</v>
      </c>
      <c r="U12" s="62">
        <f>データ!N40</f>
        <v>-48.4</v>
      </c>
    </row>
    <row r="13" spans="2:101" s="21" customFormat="1" ht="19.5" customHeight="1">
      <c r="G13" s="47" t="str">
        <f>産業全体!G13</f>
        <v>4</v>
      </c>
      <c r="H13" s="61">
        <f>データ!L9</f>
        <v>4.3999999999999995</v>
      </c>
      <c r="I13" s="61">
        <f>データ!M9</f>
        <v>-65.599999999999994</v>
      </c>
      <c r="J13" s="61">
        <f>データ!N9</f>
        <v>-61.199999999999996</v>
      </c>
      <c r="R13" s="47" t="str">
        <f>$G$13</f>
        <v>4</v>
      </c>
      <c r="S13" s="62">
        <f>データ!L41</f>
        <v>2.7</v>
      </c>
      <c r="T13" s="62">
        <f>データ!M41</f>
        <v>-48.4</v>
      </c>
      <c r="U13" s="62">
        <f>データ!N41</f>
        <v>-45.699999999999996</v>
      </c>
    </row>
    <row r="14" spans="2:101" s="21" customFormat="1" ht="19.5" customHeight="1">
      <c r="G14" s="47" t="str">
        <f>産業全体!G14</f>
        <v>5</v>
      </c>
      <c r="H14" s="61">
        <f>データ!L10</f>
        <v>3.9</v>
      </c>
      <c r="I14" s="61">
        <f>データ!M10</f>
        <v>-63.1</v>
      </c>
      <c r="J14" s="61">
        <f>データ!N10</f>
        <v>-59.2</v>
      </c>
      <c r="R14" s="47" t="str">
        <f>$G$14</f>
        <v>5</v>
      </c>
      <c r="S14" s="62">
        <f>データ!L42</f>
        <v>1.7000000000000002</v>
      </c>
      <c r="T14" s="62">
        <f>データ!M42</f>
        <v>-47.9</v>
      </c>
      <c r="U14" s="62">
        <f>データ!N42</f>
        <v>-46.199999999999996</v>
      </c>
    </row>
    <row r="15" spans="2:101" s="21" customFormat="1" ht="19.5" customHeight="1">
      <c r="G15" s="47" t="str">
        <f>産業全体!G15</f>
        <v>6</v>
      </c>
      <c r="H15" s="61">
        <f>データ!L11</f>
        <v>6</v>
      </c>
      <c r="I15" s="61">
        <f>データ!M11</f>
        <v>-50.5</v>
      </c>
      <c r="J15" s="61">
        <f>データ!N11</f>
        <v>-44.5</v>
      </c>
      <c r="R15" s="47" t="str">
        <f>$G$15</f>
        <v>6</v>
      </c>
      <c r="S15" s="62">
        <f>データ!L43</f>
        <v>2</v>
      </c>
      <c r="T15" s="62">
        <f>データ!M43</f>
        <v>-44.6</v>
      </c>
      <c r="U15" s="62">
        <f>データ!N43</f>
        <v>-42.6</v>
      </c>
    </row>
    <row r="16" spans="2:101" s="21" customFormat="1" ht="19.5" customHeight="1">
      <c r="G16" s="47" t="str">
        <f>産業全体!G16</f>
        <v>7</v>
      </c>
      <c r="H16" s="61">
        <f>データ!L12</f>
        <v>5.5</v>
      </c>
      <c r="I16" s="61">
        <f>データ!M12</f>
        <v>-43.5</v>
      </c>
      <c r="J16" s="61">
        <f>データ!N12</f>
        <v>-38</v>
      </c>
      <c r="R16" s="47" t="str">
        <f>$G$16</f>
        <v>7</v>
      </c>
      <c r="S16" s="62">
        <f>データ!L44</f>
        <v>1.7</v>
      </c>
      <c r="T16" s="62">
        <f>データ!M44</f>
        <v>-39.200000000000003</v>
      </c>
      <c r="U16" s="62">
        <f>データ!N44</f>
        <v>-37.5</v>
      </c>
    </row>
    <row r="17" spans="7:22" s="21" customFormat="1" ht="19.5" customHeight="1">
      <c r="G17" s="47" t="str">
        <f>産業全体!G17</f>
        <v>8</v>
      </c>
      <c r="H17" s="61">
        <f>データ!L13</f>
        <v>5.2</v>
      </c>
      <c r="I17" s="61">
        <f>データ!M13</f>
        <v>-54.7</v>
      </c>
      <c r="J17" s="61">
        <f>データ!N13</f>
        <v>-49.5</v>
      </c>
      <c r="R17" s="47" t="str">
        <f>$G$17</f>
        <v>8</v>
      </c>
      <c r="S17" s="62">
        <f>データ!L45</f>
        <v>1.1000000000000001</v>
      </c>
      <c r="T17" s="62">
        <f>データ!M45</f>
        <v>-41.3</v>
      </c>
      <c r="U17" s="62">
        <f>データ!N45</f>
        <v>-40.200000000000003</v>
      </c>
    </row>
    <row r="18" spans="7:22" s="21" customFormat="1" ht="19.5" customHeight="1">
      <c r="G18" s="47" t="str">
        <f>産業全体!G18</f>
        <v>9</v>
      </c>
      <c r="H18" s="61">
        <f>データ!L14</f>
        <v>4.9000000000000004</v>
      </c>
      <c r="I18" s="61">
        <f>データ!M14</f>
        <v>-45.2</v>
      </c>
      <c r="J18" s="61">
        <f>データ!N14</f>
        <v>-40.299999999999997</v>
      </c>
      <c r="R18" s="47" t="str">
        <f>$G$18</f>
        <v>9</v>
      </c>
      <c r="S18" s="62">
        <f>データ!L46</f>
        <v>2.7</v>
      </c>
      <c r="T18" s="62">
        <f>データ!M46</f>
        <v>-42</v>
      </c>
      <c r="U18" s="62">
        <f>データ!N46</f>
        <v>-39.299999999999997</v>
      </c>
    </row>
    <row r="19" spans="7:22" s="21" customFormat="1" ht="19.5" customHeight="1">
      <c r="G19" s="47" t="str">
        <f>産業全体!G19</f>
        <v>10</v>
      </c>
      <c r="H19" s="61">
        <f>データ!L15</f>
        <v>6.8</v>
      </c>
      <c r="I19" s="61">
        <f>データ!M15</f>
        <v>-37.200000000000003</v>
      </c>
      <c r="J19" s="61">
        <f>データ!N15</f>
        <v>-30.4</v>
      </c>
      <c r="K19" s="23"/>
      <c r="R19" s="50" t="str">
        <f>$G$19</f>
        <v>10</v>
      </c>
      <c r="S19" s="62">
        <f>データ!L47</f>
        <v>2.6</v>
      </c>
      <c r="T19" s="62">
        <f>データ!M47</f>
        <v>-39.200000000000003</v>
      </c>
      <c r="U19" s="62">
        <f>データ!N47</f>
        <v>-36.6</v>
      </c>
      <c r="V19" s="23"/>
    </row>
    <row r="20" spans="7:22" s="21" customFormat="1" ht="17.100000000000001" customHeight="1">
      <c r="G20" s="39"/>
      <c r="R20" s="22"/>
    </row>
    <row r="21" spans="7:22" s="21" customFormat="1" ht="17.100000000000001" customHeight="1">
      <c r="G21" s="22"/>
      <c r="R21" s="22"/>
    </row>
    <row r="22" spans="7:22" s="21" customFormat="1" ht="17.100000000000001" customHeight="1">
      <c r="G22" s="22"/>
      <c r="R22" s="22"/>
    </row>
    <row r="23" spans="7:22" s="21" customFormat="1" ht="17.100000000000001" customHeight="1">
      <c r="G23" s="22"/>
      <c r="R23" s="22"/>
    </row>
    <row r="24" spans="7:22" s="21" customFormat="1" ht="17.100000000000001" customHeight="1">
      <c r="G24" s="22"/>
      <c r="R24" s="22"/>
    </row>
    <row r="25" spans="7:22" s="21" customFormat="1" ht="19.5" customHeight="1">
      <c r="G25" s="48" t="s">
        <v>1</v>
      </c>
      <c r="H25" s="49" t="s">
        <v>4</v>
      </c>
      <c r="I25" s="49" t="s">
        <v>5</v>
      </c>
      <c r="J25" s="49" t="s">
        <v>12</v>
      </c>
      <c r="R25" s="48" t="s">
        <v>1</v>
      </c>
      <c r="S25" s="49" t="s">
        <v>4</v>
      </c>
      <c r="T25" s="49" t="s">
        <v>5</v>
      </c>
      <c r="U25" s="49" t="s">
        <v>10</v>
      </c>
    </row>
    <row r="26" spans="7:22" s="21" customFormat="1" ht="19.5" customHeight="1">
      <c r="G26" s="47" t="str">
        <f>$G$7</f>
        <v>20/10</v>
      </c>
      <c r="H26" s="63">
        <f>データ!L19</f>
        <v>2</v>
      </c>
      <c r="I26" s="63">
        <f>データ!M19</f>
        <v>-61</v>
      </c>
      <c r="J26" s="63">
        <f>データ!N19</f>
        <v>-59</v>
      </c>
      <c r="R26" s="47" t="str">
        <f>$G$7</f>
        <v>20/10</v>
      </c>
      <c r="S26" s="62">
        <f>データ!L51</f>
        <v>1</v>
      </c>
      <c r="T26" s="62">
        <f>データ!M51</f>
        <v>-69.599999999999994</v>
      </c>
      <c r="U26" s="62">
        <f>データ!N51</f>
        <v>-68.599999999999994</v>
      </c>
    </row>
    <row r="27" spans="7:22" s="21" customFormat="1" ht="19.5" customHeight="1">
      <c r="G27" s="47" t="str">
        <f>$G$8</f>
        <v>11</v>
      </c>
      <c r="H27" s="63">
        <f>データ!L20</f>
        <v>2.5</v>
      </c>
      <c r="I27" s="63">
        <f>データ!M20</f>
        <v>-66.099999999999994</v>
      </c>
      <c r="J27" s="63">
        <f>データ!N20</f>
        <v>-63.599999999999994</v>
      </c>
      <c r="R27" s="47" t="str">
        <f>$G$8</f>
        <v>11</v>
      </c>
      <c r="S27" s="62">
        <f>データ!L52</f>
        <v>2</v>
      </c>
      <c r="T27" s="62">
        <f>データ!M52</f>
        <v>-73.8</v>
      </c>
      <c r="U27" s="62">
        <f>データ!N52</f>
        <v>-71.8</v>
      </c>
    </row>
    <row r="28" spans="7:22" s="21" customFormat="1" ht="19.5" customHeight="1">
      <c r="G28" s="47" t="str">
        <f>$G$9</f>
        <v>12</v>
      </c>
      <c r="H28" s="63">
        <f>データ!L21</f>
        <v>1.4000000000000001</v>
      </c>
      <c r="I28" s="63">
        <f>データ!M21</f>
        <v>-58.4</v>
      </c>
      <c r="J28" s="63">
        <f>データ!N21</f>
        <v>-57</v>
      </c>
      <c r="R28" s="47" t="str">
        <f>$G$9</f>
        <v>12</v>
      </c>
      <c r="S28" s="62">
        <f>データ!L53</f>
        <v>1.9000000000000001</v>
      </c>
      <c r="T28" s="62">
        <f>データ!M53</f>
        <v>-68.599999999999994</v>
      </c>
      <c r="U28" s="62">
        <f>データ!N53</f>
        <v>-66.699999999999989</v>
      </c>
    </row>
    <row r="29" spans="7:22" s="21" customFormat="1" ht="19.5" customHeight="1">
      <c r="G29" s="47" t="str">
        <f>$G$10</f>
        <v>21/1</v>
      </c>
      <c r="H29" s="63">
        <f>データ!L22</f>
        <v>2.4</v>
      </c>
      <c r="I29" s="63">
        <f>データ!M22</f>
        <v>-59.5</v>
      </c>
      <c r="J29" s="63">
        <f>データ!N22</f>
        <v>-57.1</v>
      </c>
      <c r="R29" s="47" t="str">
        <f>$G$10</f>
        <v>21/1</v>
      </c>
      <c r="S29" s="62">
        <f>データ!L54</f>
        <v>1</v>
      </c>
      <c r="T29" s="62">
        <f>データ!M54</f>
        <v>-68.899999999999991</v>
      </c>
      <c r="U29" s="62">
        <f>データ!N54</f>
        <v>-67.899999999999991</v>
      </c>
    </row>
    <row r="30" spans="7:22" s="21" customFormat="1" ht="19.5" customHeight="1">
      <c r="G30" s="47" t="str">
        <f>$G$11</f>
        <v>2</v>
      </c>
      <c r="H30" s="63">
        <f>データ!L23</f>
        <v>1.2000000000000002</v>
      </c>
      <c r="I30" s="63">
        <f>データ!M23</f>
        <v>-61.2</v>
      </c>
      <c r="J30" s="63">
        <f>データ!N23</f>
        <v>-60</v>
      </c>
      <c r="R30" s="47" t="str">
        <f>$G$11</f>
        <v>2</v>
      </c>
      <c r="S30" s="62">
        <f>データ!L55</f>
        <v>0.6</v>
      </c>
      <c r="T30" s="62">
        <f>データ!M55</f>
        <v>-68.899999999999991</v>
      </c>
      <c r="U30" s="62">
        <f>データ!N55</f>
        <v>-68.3</v>
      </c>
    </row>
    <row r="31" spans="7:22" s="21" customFormat="1" ht="19.5" customHeight="1">
      <c r="G31" s="47" t="str">
        <f>$G$12</f>
        <v>3</v>
      </c>
      <c r="H31" s="63">
        <f>データ!L24</f>
        <v>1.1000000000000001</v>
      </c>
      <c r="I31" s="63">
        <f>データ!M24</f>
        <v>-53.2</v>
      </c>
      <c r="J31" s="63">
        <f>データ!N24</f>
        <v>-52.1</v>
      </c>
      <c r="R31" s="47" t="str">
        <f>$G$12</f>
        <v>3</v>
      </c>
      <c r="S31" s="62">
        <f>データ!L56</f>
        <v>1.6</v>
      </c>
      <c r="T31" s="62">
        <f>データ!M56</f>
        <v>-56.300000000000004</v>
      </c>
      <c r="U31" s="62">
        <f>データ!N56</f>
        <v>-54.7</v>
      </c>
    </row>
    <row r="32" spans="7:22" s="21" customFormat="1" ht="19.5" customHeight="1">
      <c r="G32" s="47" t="str">
        <f>$G$13</f>
        <v>4</v>
      </c>
      <c r="H32" s="63">
        <f>データ!L25</f>
        <v>3.3000000000000003</v>
      </c>
      <c r="I32" s="63">
        <f>データ!M25</f>
        <v>-60.300000000000004</v>
      </c>
      <c r="J32" s="63">
        <f>データ!N25</f>
        <v>-57.000000000000007</v>
      </c>
      <c r="R32" s="47" t="str">
        <f>$G$13</f>
        <v>4</v>
      </c>
      <c r="S32" s="62">
        <f>データ!L57</f>
        <v>3.3000000000000003</v>
      </c>
      <c r="T32" s="62">
        <f>データ!M57</f>
        <v>-63.5</v>
      </c>
      <c r="U32" s="62">
        <f>データ!N57</f>
        <v>-60.2</v>
      </c>
    </row>
    <row r="33" spans="7:22" s="21" customFormat="1" ht="19.5" customHeight="1">
      <c r="G33" s="47" t="str">
        <f>$G$14</f>
        <v>5</v>
      </c>
      <c r="H33" s="63">
        <f>データ!L26</f>
        <v>1.7000000000000002</v>
      </c>
      <c r="I33" s="63">
        <f>データ!M26</f>
        <v>-51.1</v>
      </c>
      <c r="J33" s="63">
        <f>データ!N26</f>
        <v>-49.4</v>
      </c>
      <c r="R33" s="47" t="str">
        <f>$G$14</f>
        <v>5</v>
      </c>
      <c r="S33" s="62">
        <f>データ!L58</f>
        <v>1.7000000000000002</v>
      </c>
      <c r="T33" s="62">
        <f>データ!M58</f>
        <v>-58.7</v>
      </c>
      <c r="U33" s="62">
        <f>データ!N58</f>
        <v>-57</v>
      </c>
    </row>
    <row r="34" spans="7:22" s="21" customFormat="1" ht="19.5" customHeight="1">
      <c r="G34" s="47" t="str">
        <f>$G$15</f>
        <v>6</v>
      </c>
      <c r="H34" s="63">
        <f>データ!L27</f>
        <v>3</v>
      </c>
      <c r="I34" s="63">
        <f>データ!M27</f>
        <v>-48.6</v>
      </c>
      <c r="J34" s="63">
        <f>データ!N27</f>
        <v>-45.6</v>
      </c>
      <c r="R34" s="47" t="str">
        <f>$G$15</f>
        <v>6</v>
      </c>
      <c r="S34" s="62">
        <f>データ!L59</f>
        <v>3.5</v>
      </c>
      <c r="T34" s="62">
        <f>データ!M59</f>
        <v>-49.6</v>
      </c>
      <c r="U34" s="62">
        <f>データ!N59</f>
        <v>-46.1</v>
      </c>
    </row>
    <row r="35" spans="7:22" s="21" customFormat="1" ht="19.5" customHeight="1">
      <c r="G35" s="47" t="str">
        <f>$G$16</f>
        <v>7</v>
      </c>
      <c r="H35" s="63">
        <f>データ!L28</f>
        <v>2.2000000000000002</v>
      </c>
      <c r="I35" s="63">
        <f>データ!M28</f>
        <v>-45.7</v>
      </c>
      <c r="J35" s="63">
        <f>データ!N28</f>
        <v>-43.5</v>
      </c>
      <c r="R35" s="47" t="str">
        <f>$G$16</f>
        <v>7</v>
      </c>
      <c r="S35" s="62">
        <f>データ!L60</f>
        <v>1.7</v>
      </c>
      <c r="T35" s="62">
        <f>データ!M60</f>
        <v>-50</v>
      </c>
      <c r="U35" s="62">
        <f>データ!N60</f>
        <v>-48.3</v>
      </c>
    </row>
    <row r="36" spans="7:22" s="21" customFormat="1" ht="19.5" customHeight="1">
      <c r="G36" s="47" t="str">
        <f>$G$17</f>
        <v>8</v>
      </c>
      <c r="H36" s="63">
        <f>データ!L29</f>
        <v>1.6</v>
      </c>
      <c r="I36" s="63">
        <f>データ!M29</f>
        <v>-51.6</v>
      </c>
      <c r="J36" s="63">
        <f>データ!N29</f>
        <v>-50</v>
      </c>
      <c r="R36" s="47" t="str">
        <f>$G$17</f>
        <v>8</v>
      </c>
      <c r="S36" s="62">
        <f>データ!L61</f>
        <v>1.6</v>
      </c>
      <c r="T36" s="62">
        <f>データ!M61</f>
        <v>-53.7</v>
      </c>
      <c r="U36" s="62">
        <f>データ!N61</f>
        <v>-52.1</v>
      </c>
    </row>
    <row r="37" spans="7:22" s="21" customFormat="1" ht="19.5" customHeight="1">
      <c r="G37" s="47" t="str">
        <f>$G$18</f>
        <v>9</v>
      </c>
      <c r="H37" s="63">
        <f>データ!L30</f>
        <v>2.2000000000000002</v>
      </c>
      <c r="I37" s="63">
        <f>データ!M30</f>
        <v>-44.1</v>
      </c>
      <c r="J37" s="63">
        <f>データ!N30</f>
        <v>-41.9</v>
      </c>
      <c r="R37" s="47" t="str">
        <f>$G$18</f>
        <v>9</v>
      </c>
      <c r="S37" s="62">
        <f>データ!L62</f>
        <v>2.7</v>
      </c>
      <c r="T37" s="62">
        <f>データ!M62</f>
        <v>-44.1</v>
      </c>
      <c r="U37" s="62">
        <f>データ!N62</f>
        <v>-41.4</v>
      </c>
    </row>
    <row r="38" spans="7:22" s="21" customFormat="1" ht="19.5" customHeight="1">
      <c r="G38" s="50" t="str">
        <f>$G$19</f>
        <v>10</v>
      </c>
      <c r="H38" s="63">
        <f>データ!L31</f>
        <v>2.1</v>
      </c>
      <c r="I38" s="63">
        <f>データ!M31</f>
        <v>-41.3</v>
      </c>
      <c r="J38" s="63">
        <f>データ!N31</f>
        <v>-39.200000000000003</v>
      </c>
      <c r="K38" s="23"/>
      <c r="R38" s="50" t="str">
        <f>$G$19</f>
        <v>10</v>
      </c>
      <c r="S38" s="62">
        <f>データ!L63</f>
        <v>4.7</v>
      </c>
      <c r="T38" s="62">
        <f>データ!M63</f>
        <v>-40.299999999999997</v>
      </c>
      <c r="U38" s="62">
        <f>データ!N63</f>
        <v>-35.6</v>
      </c>
      <c r="V38" s="23"/>
    </row>
    <row r="39" spans="7:22" s="21" customFormat="1" ht="17.100000000000001" customHeight="1">
      <c r="G39" s="22"/>
      <c r="R39" s="22"/>
    </row>
    <row r="40" spans="7:22" s="21" customFormat="1" ht="17.100000000000001" customHeight="1">
      <c r="G40" s="22"/>
      <c r="R40" s="22"/>
    </row>
  </sheetData>
  <phoneticPr fontId="3"/>
  <printOptions horizontalCentered="1" verticalCentered="1" gridLinesSet="0"/>
  <pageMargins left="0.39370078740157483" right="0.39370078740157483" top="0" bottom="0" header="0" footer="0"/>
  <pageSetup paperSize="9" scale="7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CW40"/>
  <sheetViews>
    <sheetView topLeftCell="A19" zoomScale="89" zoomScaleNormal="89" zoomScaleSheetLayoutView="80" workbookViewId="0">
      <selection activeCell="F1" sqref="F1:O1"/>
    </sheetView>
  </sheetViews>
  <sheetFormatPr defaultColWidth="9" defaultRowHeight="13.2"/>
  <cols>
    <col min="1" max="6" width="10.33203125" style="13" customWidth="1"/>
    <col min="7" max="7" width="7.33203125" style="14" bestFit="1" customWidth="1"/>
    <col min="8" max="10" width="6.109375" style="13" customWidth="1"/>
    <col min="11" max="11" width="8.109375" style="13" customWidth="1"/>
    <col min="12" max="17" width="10.33203125" style="13" customWidth="1"/>
    <col min="18" max="18" width="7.33203125" style="14" bestFit="1" customWidth="1"/>
    <col min="19" max="21" width="6.109375" style="13" customWidth="1"/>
    <col min="22" max="16384" width="9" style="13"/>
  </cols>
  <sheetData>
    <row r="1" spans="2:101" s="21" customFormat="1" ht="30" customHeight="1">
      <c r="G1" s="22"/>
      <c r="R1" s="22"/>
    </row>
    <row r="2" spans="2:101" s="21" customFormat="1" ht="30" customHeight="1">
      <c r="B2" s="23"/>
      <c r="C2" s="23"/>
      <c r="D2" s="23"/>
      <c r="E2" s="23"/>
      <c r="F2" s="23"/>
      <c r="G2" s="22"/>
      <c r="H2" s="24" t="s">
        <v>16</v>
      </c>
      <c r="J2" s="23"/>
      <c r="K2" s="23"/>
      <c r="L2" s="23"/>
      <c r="M2" s="23"/>
      <c r="N2" s="23"/>
      <c r="O2" s="23"/>
      <c r="P2" s="23"/>
      <c r="Q2" s="23"/>
      <c r="R2" s="22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</row>
    <row r="3" spans="2:101" s="21" customFormat="1" ht="17.100000000000001" customHeight="1">
      <c r="B3" s="23"/>
      <c r="C3" s="23"/>
      <c r="D3" s="23"/>
      <c r="E3" s="23"/>
      <c r="F3" s="23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</row>
    <row r="4" spans="2:101" s="21" customFormat="1" ht="17.100000000000001" customHeight="1">
      <c r="G4" s="22"/>
      <c r="H4" s="37"/>
      <c r="I4" s="38"/>
      <c r="R4" s="22"/>
    </row>
    <row r="5" spans="2:101" s="21" customFormat="1" ht="17.100000000000001" customHeight="1">
      <c r="G5" s="22"/>
      <c r="R5" s="22"/>
    </row>
    <row r="6" spans="2:101" s="21" customFormat="1" ht="19.5" customHeight="1">
      <c r="G6" s="48" t="s">
        <v>1</v>
      </c>
      <c r="H6" s="49" t="s">
        <v>2</v>
      </c>
      <c r="I6" s="49" t="s">
        <v>3</v>
      </c>
      <c r="J6" s="49" t="s">
        <v>10</v>
      </c>
      <c r="R6" s="48" t="s">
        <v>1</v>
      </c>
      <c r="S6" s="49" t="s">
        <v>4</v>
      </c>
      <c r="T6" s="49" t="s">
        <v>5</v>
      </c>
      <c r="U6" s="49" t="s">
        <v>10</v>
      </c>
    </row>
    <row r="7" spans="2:101" s="21" customFormat="1" ht="19.5" customHeight="1">
      <c r="G7" s="47" t="str">
        <f>産業全体!G7</f>
        <v>20/10</v>
      </c>
      <c r="H7" s="61">
        <f>データ!O3</f>
        <v>3.4</v>
      </c>
      <c r="I7" s="61">
        <f>データ!P3</f>
        <v>-64.099999999999994</v>
      </c>
      <c r="J7" s="61">
        <f>データ!Q3</f>
        <v>-60.699999999999996</v>
      </c>
      <c r="R7" s="47" t="str">
        <f>$G$7</f>
        <v>20/10</v>
      </c>
      <c r="S7" s="62">
        <f>データ!O35</f>
        <v>0.4</v>
      </c>
      <c r="T7" s="62">
        <f>データ!P35</f>
        <v>-53.1</v>
      </c>
      <c r="U7" s="62">
        <f>データ!Q35</f>
        <v>-52.7</v>
      </c>
    </row>
    <row r="8" spans="2:101" s="21" customFormat="1" ht="19.5" customHeight="1">
      <c r="G8" s="47" t="str">
        <f>産業全体!G8</f>
        <v>11</v>
      </c>
      <c r="H8" s="61">
        <f>データ!O4</f>
        <v>3.9</v>
      </c>
      <c r="I8" s="61">
        <f>データ!P4</f>
        <v>-64</v>
      </c>
      <c r="J8" s="61">
        <f>データ!Q4</f>
        <v>-60.1</v>
      </c>
      <c r="R8" s="47" t="str">
        <f>$G$8</f>
        <v>11</v>
      </c>
      <c r="S8" s="62">
        <f>データ!O36</f>
        <v>1.2000000000000002</v>
      </c>
      <c r="T8" s="62">
        <f>データ!P36</f>
        <v>-56.9</v>
      </c>
      <c r="U8" s="62">
        <f>データ!Q36</f>
        <v>-55.699999999999996</v>
      </c>
    </row>
    <row r="9" spans="2:101" s="21" customFormat="1" ht="19.5" customHeight="1">
      <c r="G9" s="47" t="str">
        <f>産業全体!G9</f>
        <v>12</v>
      </c>
      <c r="H9" s="61">
        <f>データ!O5</f>
        <v>5.3999999999999995</v>
      </c>
      <c r="I9" s="61">
        <f>データ!P5</f>
        <v>-57.2</v>
      </c>
      <c r="J9" s="61">
        <f>データ!Q5</f>
        <v>-51.800000000000004</v>
      </c>
      <c r="R9" s="47" t="str">
        <f>$G$9</f>
        <v>12</v>
      </c>
      <c r="S9" s="62">
        <f>データ!O37</f>
        <v>0.9</v>
      </c>
      <c r="T9" s="62">
        <f>データ!P37</f>
        <v>-49.5</v>
      </c>
      <c r="U9" s="62">
        <f>データ!Q37</f>
        <v>-48.6</v>
      </c>
    </row>
    <row r="10" spans="2:101" s="21" customFormat="1" ht="19.5" customHeight="1">
      <c r="G10" s="47" t="str">
        <f>産業全体!G10</f>
        <v>21/1</v>
      </c>
      <c r="H10" s="61">
        <f>データ!O6</f>
        <v>4.8</v>
      </c>
      <c r="I10" s="61">
        <f>データ!P6</f>
        <v>-62.800000000000004</v>
      </c>
      <c r="J10" s="61">
        <f>データ!Q6</f>
        <v>-58.000000000000007</v>
      </c>
      <c r="R10" s="47" t="str">
        <f>$G$10</f>
        <v>21/1</v>
      </c>
      <c r="S10" s="62">
        <f>データ!O38</f>
        <v>1.5</v>
      </c>
      <c r="T10" s="62">
        <f>データ!P38</f>
        <v>-55.1</v>
      </c>
      <c r="U10" s="62">
        <f>データ!Q38</f>
        <v>-53.6</v>
      </c>
    </row>
    <row r="11" spans="2:101" s="21" customFormat="1" ht="19.5" customHeight="1">
      <c r="G11" s="47" t="str">
        <f>産業全体!G11</f>
        <v>2</v>
      </c>
      <c r="H11" s="61">
        <f>データ!O7</f>
        <v>8.1</v>
      </c>
      <c r="I11" s="61">
        <f>データ!P7</f>
        <v>-54.300000000000004</v>
      </c>
      <c r="J11" s="61">
        <f>データ!Q7</f>
        <v>-46.2</v>
      </c>
      <c r="R11" s="47" t="str">
        <f>$G$11</f>
        <v>2</v>
      </c>
      <c r="S11" s="62">
        <f>データ!O39</f>
        <v>1.5</v>
      </c>
      <c r="T11" s="62">
        <f>データ!P39</f>
        <v>-45.800000000000004</v>
      </c>
      <c r="U11" s="62">
        <f>データ!Q39</f>
        <v>-44.300000000000004</v>
      </c>
    </row>
    <row r="12" spans="2:101" s="21" customFormat="1" ht="19.5" customHeight="1">
      <c r="G12" s="47" t="str">
        <f>産業全体!G12</f>
        <v>3</v>
      </c>
      <c r="H12" s="61">
        <f>データ!O8</f>
        <v>7.6</v>
      </c>
      <c r="I12" s="61">
        <f>データ!P8</f>
        <v>-48.4</v>
      </c>
      <c r="J12" s="61">
        <f>データ!Q8</f>
        <v>-40.799999999999997</v>
      </c>
      <c r="R12" s="47" t="str">
        <f>$G$12</f>
        <v>3</v>
      </c>
      <c r="S12" s="62">
        <f>データ!O40</f>
        <v>3.3000000000000003</v>
      </c>
      <c r="T12" s="62">
        <f>データ!P40</f>
        <v>-41.2</v>
      </c>
      <c r="U12" s="62">
        <f>データ!Q40</f>
        <v>-37.900000000000006</v>
      </c>
    </row>
    <row r="13" spans="2:101" s="21" customFormat="1" ht="19.5" customHeight="1">
      <c r="G13" s="47" t="str">
        <f>産業全体!G13</f>
        <v>4</v>
      </c>
      <c r="H13" s="61">
        <f>データ!O9</f>
        <v>9.7999999999999989</v>
      </c>
      <c r="I13" s="61">
        <f>データ!P9</f>
        <v>-45.800000000000004</v>
      </c>
      <c r="J13" s="61">
        <f>データ!Q9</f>
        <v>-36.000000000000007</v>
      </c>
      <c r="R13" s="47" t="str">
        <f>$G$13</f>
        <v>4</v>
      </c>
      <c r="S13" s="62">
        <f>データ!O41</f>
        <v>3.4</v>
      </c>
      <c r="T13" s="62">
        <f>データ!P41</f>
        <v>-37.9</v>
      </c>
      <c r="U13" s="62">
        <f>データ!Q41</f>
        <v>-34.5</v>
      </c>
    </row>
    <row r="14" spans="2:101" s="21" customFormat="1" ht="19.5" customHeight="1">
      <c r="G14" s="47" t="str">
        <f>産業全体!G14</f>
        <v>5</v>
      </c>
      <c r="H14" s="61">
        <f>データ!O10</f>
        <v>11.5</v>
      </c>
      <c r="I14" s="61">
        <f>データ!P10</f>
        <v>-41.4</v>
      </c>
      <c r="J14" s="61">
        <f>データ!Q10</f>
        <v>-29.9</v>
      </c>
      <c r="R14" s="47" t="str">
        <f>$G$14</f>
        <v>5</v>
      </c>
      <c r="S14" s="62">
        <f>データ!O42</f>
        <v>4.0999999999999996</v>
      </c>
      <c r="T14" s="62">
        <f>データ!P42</f>
        <v>-31.5</v>
      </c>
      <c r="U14" s="62">
        <f>データ!Q42</f>
        <v>-27.4</v>
      </c>
    </row>
    <row r="15" spans="2:101" s="21" customFormat="1" ht="19.5" customHeight="1">
      <c r="G15" s="47" t="str">
        <f>産業全体!G15</f>
        <v>6</v>
      </c>
      <c r="H15" s="61">
        <f>データ!O11</f>
        <v>13.1</v>
      </c>
      <c r="I15" s="61">
        <f>データ!P11</f>
        <v>-31</v>
      </c>
      <c r="J15" s="61">
        <f>データ!Q11</f>
        <v>-17.899999999999999</v>
      </c>
      <c r="R15" s="47" t="str">
        <f>$G$15</f>
        <v>6</v>
      </c>
      <c r="S15" s="62">
        <f>データ!O43</f>
        <v>4.9000000000000004</v>
      </c>
      <c r="T15" s="62">
        <f>データ!P43</f>
        <v>-29.7</v>
      </c>
      <c r="U15" s="62">
        <f>データ!Q43</f>
        <v>-24.8</v>
      </c>
    </row>
    <row r="16" spans="2:101" s="21" customFormat="1" ht="19.5" customHeight="1">
      <c r="G16" s="47" t="str">
        <f>産業全体!G16</f>
        <v>7</v>
      </c>
      <c r="H16" s="61">
        <f>データ!O12</f>
        <v>12.9</v>
      </c>
      <c r="I16" s="61">
        <f>データ!P12</f>
        <v>-29</v>
      </c>
      <c r="J16" s="61">
        <f>データ!Q12</f>
        <v>-16.100000000000001</v>
      </c>
      <c r="R16" s="47" t="str">
        <f>$G$16</f>
        <v>7</v>
      </c>
      <c r="S16" s="62">
        <f>データ!O44</f>
        <v>4.0999999999999996</v>
      </c>
      <c r="T16" s="62">
        <f>データ!P44</f>
        <v>-25.8</v>
      </c>
      <c r="U16" s="62">
        <f>データ!Q44</f>
        <v>-21.7</v>
      </c>
    </row>
    <row r="17" spans="7:22" s="21" customFormat="1" ht="19.5" customHeight="1">
      <c r="G17" s="47" t="str">
        <f>産業全体!G17</f>
        <v>8</v>
      </c>
      <c r="H17" s="61">
        <f>データ!O13</f>
        <v>15.9</v>
      </c>
      <c r="I17" s="61">
        <f>データ!P13</f>
        <v>-31.7</v>
      </c>
      <c r="J17" s="61">
        <f>データ!Q13</f>
        <v>-15.8</v>
      </c>
      <c r="R17" s="47" t="str">
        <f>$G$17</f>
        <v>8</v>
      </c>
      <c r="S17" s="62">
        <f>データ!O45</f>
        <v>5.5</v>
      </c>
      <c r="T17" s="62">
        <f>データ!P45</f>
        <v>-36.799999999999997</v>
      </c>
      <c r="U17" s="62">
        <f>データ!Q45</f>
        <v>-31.3</v>
      </c>
    </row>
    <row r="18" spans="7:22" s="21" customFormat="1" ht="19.5" customHeight="1">
      <c r="G18" s="47" t="str">
        <f>産業全体!G18</f>
        <v>9</v>
      </c>
      <c r="H18" s="61">
        <f>データ!O14</f>
        <v>12.3</v>
      </c>
      <c r="I18" s="61">
        <f>データ!P14</f>
        <v>-37.799999999999997</v>
      </c>
      <c r="J18" s="61">
        <f>データ!Q14</f>
        <v>-25.5</v>
      </c>
      <c r="R18" s="47" t="str">
        <f>$G$18</f>
        <v>9</v>
      </c>
      <c r="S18" s="62">
        <f>データ!O46</f>
        <v>3</v>
      </c>
      <c r="T18" s="62">
        <f>データ!P46</f>
        <v>-38.4</v>
      </c>
      <c r="U18" s="62">
        <f>データ!Q46</f>
        <v>-35.4</v>
      </c>
    </row>
    <row r="19" spans="7:22" s="21" customFormat="1" ht="19.5" customHeight="1">
      <c r="G19" s="47" t="str">
        <f>産業全体!G19</f>
        <v>10</v>
      </c>
      <c r="H19" s="61">
        <f>データ!O15</f>
        <v>18.8</v>
      </c>
      <c r="I19" s="61">
        <f>データ!P15</f>
        <v>-25</v>
      </c>
      <c r="J19" s="61">
        <f>データ!Q15</f>
        <v>-6.2</v>
      </c>
      <c r="K19" s="23"/>
      <c r="R19" s="50" t="str">
        <f>$G$19</f>
        <v>10</v>
      </c>
      <c r="S19" s="62">
        <f>データ!O47</f>
        <v>3.6</v>
      </c>
      <c r="T19" s="62">
        <f>データ!P47</f>
        <v>-31.6</v>
      </c>
      <c r="U19" s="62">
        <f>データ!Q47</f>
        <v>-28</v>
      </c>
      <c r="V19" s="23"/>
    </row>
    <row r="20" spans="7:22" s="21" customFormat="1" ht="17.100000000000001" customHeight="1">
      <c r="G20" s="39"/>
      <c r="R20" s="22"/>
    </row>
    <row r="21" spans="7:22" s="21" customFormat="1" ht="17.100000000000001" customHeight="1">
      <c r="G21" s="22"/>
      <c r="R21" s="22"/>
    </row>
    <row r="22" spans="7:22" s="21" customFormat="1" ht="17.100000000000001" customHeight="1">
      <c r="G22" s="22"/>
      <c r="R22" s="22"/>
    </row>
    <row r="23" spans="7:22" s="21" customFormat="1" ht="17.100000000000001" customHeight="1">
      <c r="G23" s="22"/>
      <c r="R23" s="22"/>
    </row>
    <row r="24" spans="7:22" s="21" customFormat="1" ht="17.100000000000001" customHeight="1">
      <c r="G24" s="22"/>
      <c r="R24" s="22"/>
    </row>
    <row r="25" spans="7:22" s="21" customFormat="1" ht="19.5" customHeight="1">
      <c r="G25" s="48" t="s">
        <v>1</v>
      </c>
      <c r="H25" s="49" t="s">
        <v>4</v>
      </c>
      <c r="I25" s="49" t="s">
        <v>5</v>
      </c>
      <c r="J25" s="49" t="s">
        <v>12</v>
      </c>
      <c r="R25" s="48" t="s">
        <v>1</v>
      </c>
      <c r="S25" s="49" t="s">
        <v>4</v>
      </c>
      <c r="T25" s="49" t="s">
        <v>5</v>
      </c>
      <c r="U25" s="49" t="s">
        <v>10</v>
      </c>
    </row>
    <row r="26" spans="7:22" s="21" customFormat="1" ht="19.5" customHeight="1">
      <c r="G26" s="47" t="str">
        <f>$G$7</f>
        <v>20/10</v>
      </c>
      <c r="H26" s="63">
        <f>データ!O19</f>
        <v>1.6</v>
      </c>
      <c r="I26" s="63">
        <f>データ!P19</f>
        <v>-59.800000000000004</v>
      </c>
      <c r="J26" s="63">
        <f>データ!Q19</f>
        <v>-58.2</v>
      </c>
      <c r="R26" s="47" t="str">
        <f>$G$7</f>
        <v>20/10</v>
      </c>
      <c r="S26" s="62">
        <f>データ!O51</f>
        <v>1.9000000000000001</v>
      </c>
      <c r="T26" s="62">
        <f>データ!P51</f>
        <v>-65.899999999999991</v>
      </c>
      <c r="U26" s="62">
        <f>データ!Q51</f>
        <v>-63.999999999999993</v>
      </c>
    </row>
    <row r="27" spans="7:22" s="21" customFormat="1" ht="19.5" customHeight="1">
      <c r="G27" s="47" t="str">
        <f>$G$8</f>
        <v>11</v>
      </c>
      <c r="H27" s="63">
        <f>データ!O20</f>
        <v>2.1</v>
      </c>
      <c r="I27" s="63">
        <f>データ!P20</f>
        <v>-62.2</v>
      </c>
      <c r="J27" s="63">
        <f>データ!Q20</f>
        <v>-60.1</v>
      </c>
      <c r="R27" s="47" t="str">
        <f>$G$8</f>
        <v>11</v>
      </c>
      <c r="S27" s="62">
        <f>データ!O52</f>
        <v>1.5</v>
      </c>
      <c r="T27" s="62">
        <f>データ!P52</f>
        <v>-65.099999999999994</v>
      </c>
      <c r="U27" s="62">
        <f>データ!Q52</f>
        <v>-63.599999999999994</v>
      </c>
    </row>
    <row r="28" spans="7:22" s="21" customFormat="1" ht="19.5" customHeight="1">
      <c r="G28" s="47" t="str">
        <f>$G$9</f>
        <v>12</v>
      </c>
      <c r="H28" s="63">
        <f>データ!O21</f>
        <v>1.8</v>
      </c>
      <c r="I28" s="63">
        <f>データ!P21</f>
        <v>-52.4</v>
      </c>
      <c r="J28" s="63">
        <f>データ!Q21</f>
        <v>-50.6</v>
      </c>
      <c r="R28" s="47" t="str">
        <f>$G$9</f>
        <v>12</v>
      </c>
      <c r="S28" s="62">
        <f>データ!O53</f>
        <v>2.4</v>
      </c>
      <c r="T28" s="62">
        <f>データ!P53</f>
        <v>-56.6</v>
      </c>
      <c r="U28" s="62">
        <f>データ!Q53</f>
        <v>-54.2</v>
      </c>
    </row>
    <row r="29" spans="7:22" s="21" customFormat="1" ht="19.5" customHeight="1">
      <c r="G29" s="47" t="str">
        <f>$G$10</f>
        <v>21/1</v>
      </c>
      <c r="H29" s="63">
        <f>データ!O22</f>
        <v>1.5</v>
      </c>
      <c r="I29" s="63">
        <f>データ!P22</f>
        <v>-58.6</v>
      </c>
      <c r="J29" s="63">
        <f>データ!Q22</f>
        <v>-57.1</v>
      </c>
      <c r="R29" s="47" t="str">
        <f>$G$10</f>
        <v>21/1</v>
      </c>
      <c r="S29" s="62">
        <f>データ!O54</f>
        <v>1.2000000000000002</v>
      </c>
      <c r="T29" s="62">
        <f>データ!P54</f>
        <v>-62.800000000000004</v>
      </c>
      <c r="U29" s="62">
        <f>データ!Q54</f>
        <v>-61.6</v>
      </c>
    </row>
    <row r="30" spans="7:22" s="21" customFormat="1" ht="19.5" customHeight="1">
      <c r="G30" s="47" t="str">
        <f>$G$11</f>
        <v>2</v>
      </c>
      <c r="H30" s="63">
        <f>データ!O23</f>
        <v>3.2</v>
      </c>
      <c r="I30" s="63">
        <f>データ!P23</f>
        <v>-51.5</v>
      </c>
      <c r="J30" s="63">
        <f>データ!Q23</f>
        <v>-48.3</v>
      </c>
      <c r="R30" s="47" t="str">
        <f>$G$11</f>
        <v>2</v>
      </c>
      <c r="S30" s="62">
        <f>データ!O55</f>
        <v>4.3</v>
      </c>
      <c r="T30" s="62">
        <f>データ!P55</f>
        <v>-57.1</v>
      </c>
      <c r="U30" s="62">
        <f>データ!Q55</f>
        <v>-52.800000000000004</v>
      </c>
    </row>
    <row r="31" spans="7:22" s="21" customFormat="1" ht="19.5" customHeight="1">
      <c r="G31" s="47" t="str">
        <f>$G$12</f>
        <v>3</v>
      </c>
      <c r="H31" s="63">
        <f>データ!O24</f>
        <v>4.3</v>
      </c>
      <c r="I31" s="63">
        <f>データ!P24</f>
        <v>-46.5</v>
      </c>
      <c r="J31" s="63">
        <f>データ!Q24</f>
        <v>-42.2</v>
      </c>
      <c r="R31" s="47" t="str">
        <f>$G$12</f>
        <v>3</v>
      </c>
      <c r="S31" s="62">
        <f>データ!O56</f>
        <v>5.6</v>
      </c>
      <c r="T31" s="62">
        <f>データ!P56</f>
        <v>-47.800000000000004</v>
      </c>
      <c r="U31" s="62">
        <f>データ!Q56</f>
        <v>-42.2</v>
      </c>
    </row>
    <row r="32" spans="7:22" s="21" customFormat="1" ht="19.5" customHeight="1">
      <c r="G32" s="47" t="str">
        <f>$G$13</f>
        <v>4</v>
      </c>
      <c r="H32" s="63">
        <f>データ!O25</f>
        <v>4.5999999999999996</v>
      </c>
      <c r="I32" s="63">
        <f>データ!P25</f>
        <v>-41.5</v>
      </c>
      <c r="J32" s="63">
        <f>データ!Q25</f>
        <v>-36.9</v>
      </c>
      <c r="R32" s="47" t="str">
        <f>$G$13</f>
        <v>4</v>
      </c>
      <c r="S32" s="62">
        <f>データ!O57</f>
        <v>7.1999999999999993</v>
      </c>
      <c r="T32" s="62">
        <f>データ!P57</f>
        <v>-31.3</v>
      </c>
      <c r="U32" s="62">
        <f>データ!Q57</f>
        <v>-24.1</v>
      </c>
    </row>
    <row r="33" spans="7:22" s="21" customFormat="1" ht="19.5" customHeight="1">
      <c r="G33" s="47" t="str">
        <f>$G$14</f>
        <v>5</v>
      </c>
      <c r="H33" s="63">
        <f>データ!O26</f>
        <v>4.3999999999999995</v>
      </c>
      <c r="I33" s="63">
        <f>データ!P26</f>
        <v>-37.700000000000003</v>
      </c>
      <c r="J33" s="63">
        <f>データ!Q26</f>
        <v>-33.300000000000004</v>
      </c>
      <c r="R33" s="47" t="str">
        <f>$G$14</f>
        <v>5</v>
      </c>
      <c r="S33" s="62">
        <f>データ!O58</f>
        <v>7.1</v>
      </c>
      <c r="T33" s="62">
        <f>データ!P58</f>
        <v>-38.9</v>
      </c>
      <c r="U33" s="62">
        <f>データ!Q58</f>
        <v>-31.799999999999997</v>
      </c>
    </row>
    <row r="34" spans="7:22" s="21" customFormat="1" ht="19.5" customHeight="1">
      <c r="G34" s="47" t="str">
        <f>$G$15</f>
        <v>6</v>
      </c>
      <c r="H34" s="63">
        <f>データ!O27</f>
        <v>7</v>
      </c>
      <c r="I34" s="63">
        <f>データ!P27</f>
        <v>-32.200000000000003</v>
      </c>
      <c r="J34" s="63">
        <f>データ!Q27</f>
        <v>-25.2</v>
      </c>
      <c r="R34" s="47" t="str">
        <f>$G$15</f>
        <v>6</v>
      </c>
      <c r="S34" s="62">
        <f>データ!O59</f>
        <v>7.3</v>
      </c>
      <c r="T34" s="62">
        <f>データ!P59</f>
        <v>-34.6</v>
      </c>
      <c r="U34" s="62">
        <f>データ!Q59</f>
        <v>-27.3</v>
      </c>
    </row>
    <row r="35" spans="7:22" s="21" customFormat="1" ht="19.5" customHeight="1">
      <c r="G35" s="47" t="str">
        <f>$G$16</f>
        <v>7</v>
      </c>
      <c r="H35" s="63">
        <f>データ!O28</f>
        <v>6.7</v>
      </c>
      <c r="I35" s="63">
        <f>データ!P28</f>
        <v>-30.9</v>
      </c>
      <c r="J35" s="63">
        <f>データ!Q28</f>
        <v>-24.2</v>
      </c>
      <c r="R35" s="47" t="str">
        <f>$G$16</f>
        <v>7</v>
      </c>
      <c r="S35" s="62">
        <f>データ!O60</f>
        <v>6.3</v>
      </c>
      <c r="T35" s="62">
        <f>データ!P60</f>
        <v>-30.9</v>
      </c>
      <c r="U35" s="62">
        <f>データ!Q60</f>
        <v>-24.6</v>
      </c>
    </row>
    <row r="36" spans="7:22" s="21" customFormat="1" ht="19.5" customHeight="1">
      <c r="G36" s="47" t="str">
        <f>$G$17</f>
        <v>8</v>
      </c>
      <c r="H36" s="63">
        <f>データ!O29</f>
        <v>7.5</v>
      </c>
      <c r="I36" s="63">
        <f>データ!P29</f>
        <v>-39.700000000000003</v>
      </c>
      <c r="J36" s="63">
        <f>データ!Q29</f>
        <v>-32.200000000000003</v>
      </c>
      <c r="R36" s="47" t="str">
        <f>$G$17</f>
        <v>8</v>
      </c>
      <c r="S36" s="62">
        <f>データ!O61</f>
        <v>10.4</v>
      </c>
      <c r="T36" s="62">
        <f>データ!P61</f>
        <v>-35.1</v>
      </c>
      <c r="U36" s="62">
        <f>データ!Q61</f>
        <v>-24.7</v>
      </c>
    </row>
    <row r="37" spans="7:22" s="21" customFormat="1" ht="19.5" customHeight="1">
      <c r="G37" s="47" t="str">
        <f>$G$18</f>
        <v>9</v>
      </c>
      <c r="H37" s="63">
        <f>データ!O30</f>
        <v>4.0999999999999996</v>
      </c>
      <c r="I37" s="63">
        <f>データ!P30</f>
        <v>-44.8</v>
      </c>
      <c r="J37" s="63">
        <f>データ!Q30</f>
        <v>-40.700000000000003</v>
      </c>
      <c r="R37" s="47" t="str">
        <f>$G$18</f>
        <v>9</v>
      </c>
      <c r="S37" s="62">
        <f>データ!O62</f>
        <v>7.6</v>
      </c>
      <c r="T37" s="62">
        <f>データ!P62</f>
        <v>-37.799999999999997</v>
      </c>
      <c r="U37" s="62">
        <f>データ!Q62</f>
        <v>-30.2</v>
      </c>
    </row>
    <row r="38" spans="7:22" s="21" customFormat="1" ht="19.5" customHeight="1">
      <c r="G38" s="50" t="str">
        <f>$G$19</f>
        <v>10</v>
      </c>
      <c r="H38" s="63">
        <f>データ!O31</f>
        <v>4.2</v>
      </c>
      <c r="I38" s="63">
        <f>データ!P31</f>
        <v>-37.5</v>
      </c>
      <c r="J38" s="63">
        <f>データ!Q31</f>
        <v>-33.299999999999997</v>
      </c>
      <c r="K38" s="23"/>
      <c r="R38" s="50" t="str">
        <f>$G$19</f>
        <v>10</v>
      </c>
      <c r="S38" s="62">
        <f>データ!O63</f>
        <v>8.4</v>
      </c>
      <c r="T38" s="62">
        <f>データ!P63</f>
        <v>-34</v>
      </c>
      <c r="U38" s="62">
        <f>データ!Q63</f>
        <v>-25.6</v>
      </c>
      <c r="V38" s="23"/>
    </row>
    <row r="39" spans="7:22" s="21" customFormat="1" ht="17.100000000000001" customHeight="1">
      <c r="G39" s="22"/>
      <c r="R39" s="22"/>
    </row>
    <row r="40" spans="7:22" s="21" customFormat="1" ht="17.100000000000001" customHeight="1">
      <c r="G40" s="22"/>
      <c r="R40" s="22"/>
    </row>
  </sheetData>
  <phoneticPr fontId="3"/>
  <printOptions horizontalCentered="1" verticalCentered="1" gridLinesSet="0"/>
  <pageMargins left="0.39370078740157483" right="0.39370078740157483" top="0" bottom="0" header="0" footer="0"/>
  <pageSetup paperSize="9" scale="7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CW42"/>
  <sheetViews>
    <sheetView topLeftCell="A7" zoomScale="87" zoomScaleNormal="87" zoomScaleSheetLayoutView="80" workbookViewId="0">
      <selection activeCell="F1" sqref="F1:O1"/>
    </sheetView>
  </sheetViews>
  <sheetFormatPr defaultColWidth="9" defaultRowHeight="13.2"/>
  <cols>
    <col min="1" max="6" width="10.33203125" style="13" customWidth="1"/>
    <col min="7" max="7" width="7.33203125" style="14" bestFit="1" customWidth="1"/>
    <col min="8" max="10" width="6.109375" style="13" customWidth="1"/>
    <col min="11" max="11" width="8.109375" style="13" customWidth="1"/>
    <col min="12" max="17" width="10.33203125" style="13" customWidth="1"/>
    <col min="18" max="18" width="7.33203125" style="14" bestFit="1" customWidth="1"/>
    <col min="19" max="21" width="6.109375" style="13" customWidth="1"/>
    <col min="22" max="16384" width="9" style="13"/>
  </cols>
  <sheetData>
    <row r="1" spans="2:101" s="25" customFormat="1" ht="30" customHeight="1">
      <c r="G1" s="26"/>
      <c r="R1" s="26"/>
    </row>
    <row r="2" spans="2:101" s="25" customFormat="1" ht="30" customHeight="1">
      <c r="B2" s="27"/>
      <c r="C2" s="27"/>
      <c r="D2" s="27"/>
      <c r="E2" s="27"/>
      <c r="F2" s="27"/>
      <c r="G2" s="26"/>
      <c r="H2" s="28"/>
      <c r="I2" s="28" t="s">
        <v>9</v>
      </c>
      <c r="J2" s="27"/>
      <c r="K2" s="27"/>
      <c r="L2" s="27"/>
      <c r="M2" s="27"/>
      <c r="N2" s="27"/>
      <c r="O2" s="27"/>
      <c r="P2" s="27"/>
      <c r="Q2" s="27"/>
      <c r="R2" s="26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</row>
    <row r="3" spans="2:101" s="25" customFormat="1" ht="17.100000000000001" customHeight="1">
      <c r="B3" s="27"/>
      <c r="C3" s="27"/>
      <c r="D3" s="27"/>
      <c r="E3" s="27"/>
      <c r="F3" s="27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6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</row>
    <row r="4" spans="2:101" s="25" customFormat="1" ht="17.100000000000001" customHeight="1">
      <c r="G4" s="26"/>
      <c r="H4" s="29"/>
      <c r="I4" s="30"/>
      <c r="R4" s="26"/>
    </row>
    <row r="5" spans="2:101" s="25" customFormat="1" ht="17.100000000000001" customHeight="1">
      <c r="G5" s="26"/>
      <c r="R5" s="26"/>
    </row>
    <row r="6" spans="2:101" s="25" customFormat="1" ht="19.5" customHeight="1">
      <c r="G6" s="51" t="s">
        <v>1</v>
      </c>
      <c r="H6" s="52" t="s">
        <v>2</v>
      </c>
      <c r="I6" s="52" t="s">
        <v>3</v>
      </c>
      <c r="J6" s="52" t="s">
        <v>10</v>
      </c>
      <c r="R6" s="51" t="s">
        <v>1</v>
      </c>
      <c r="S6" s="52" t="s">
        <v>4</v>
      </c>
      <c r="T6" s="52" t="s">
        <v>5</v>
      </c>
      <c r="U6" s="52" t="s">
        <v>10</v>
      </c>
    </row>
    <row r="7" spans="2:101" s="25" customFormat="1" ht="19.5" customHeight="1">
      <c r="G7" s="53" t="str">
        <f>産業全体!G7</f>
        <v>20/10</v>
      </c>
      <c r="H7" s="64">
        <f>データ!R3</f>
        <v>7.1999999999999993</v>
      </c>
      <c r="I7" s="64">
        <f>データ!S3</f>
        <v>-43.800000000000004</v>
      </c>
      <c r="J7" s="64">
        <f>データ!T3</f>
        <v>-36.600000000000009</v>
      </c>
      <c r="R7" s="47" t="str">
        <f>$G$7</f>
        <v>20/10</v>
      </c>
      <c r="S7" s="64">
        <f>データ!R35</f>
        <v>2.6</v>
      </c>
      <c r="T7" s="64">
        <f>データ!S35</f>
        <v>-40.1</v>
      </c>
      <c r="U7" s="64">
        <f>データ!T35</f>
        <v>-37.5</v>
      </c>
    </row>
    <row r="8" spans="2:101" s="25" customFormat="1" ht="19.5" customHeight="1">
      <c r="G8" s="53" t="str">
        <f>産業全体!G8</f>
        <v>11</v>
      </c>
      <c r="H8" s="64">
        <f>データ!R4</f>
        <v>11</v>
      </c>
      <c r="I8" s="64">
        <f>データ!S4</f>
        <v>-40.4</v>
      </c>
      <c r="J8" s="64">
        <f>データ!T4</f>
        <v>-29.4</v>
      </c>
      <c r="R8" s="47" t="str">
        <f>$G$8</f>
        <v>11</v>
      </c>
      <c r="S8" s="64">
        <f>データ!R36</f>
        <v>4.1999999999999993</v>
      </c>
      <c r="T8" s="64">
        <f>データ!S36</f>
        <v>-35.6</v>
      </c>
      <c r="U8" s="64">
        <f>データ!T36</f>
        <v>-31.400000000000002</v>
      </c>
    </row>
    <row r="9" spans="2:101" s="25" customFormat="1" ht="19.5" customHeight="1">
      <c r="G9" s="53" t="str">
        <f>産業全体!G9</f>
        <v>12</v>
      </c>
      <c r="H9" s="64">
        <f>データ!R5</f>
        <v>10</v>
      </c>
      <c r="I9" s="64">
        <f>データ!S5</f>
        <v>-31.3</v>
      </c>
      <c r="J9" s="64">
        <f>データ!T5</f>
        <v>-21.3</v>
      </c>
      <c r="R9" s="47" t="str">
        <f>$G$9</f>
        <v>12</v>
      </c>
      <c r="S9" s="64">
        <f>データ!R37</f>
        <v>3.1</v>
      </c>
      <c r="T9" s="64">
        <f>データ!S37</f>
        <v>-31.3</v>
      </c>
      <c r="U9" s="64">
        <f>データ!T37</f>
        <v>-28.2</v>
      </c>
    </row>
    <row r="10" spans="2:101" s="25" customFormat="1" ht="19.5" customHeight="1">
      <c r="G10" s="53" t="str">
        <f>産業全体!G10</f>
        <v>21/1</v>
      </c>
      <c r="H10" s="64">
        <f>データ!R6</f>
        <v>8.9</v>
      </c>
      <c r="I10" s="64">
        <f>データ!S6</f>
        <v>-38.800000000000004</v>
      </c>
      <c r="J10" s="64">
        <f>データ!T6</f>
        <v>-29.900000000000006</v>
      </c>
      <c r="R10" s="47" t="str">
        <f>$G$10</f>
        <v>21/1</v>
      </c>
      <c r="S10" s="64">
        <f>データ!R38</f>
        <v>2.7</v>
      </c>
      <c r="T10" s="64">
        <f>データ!S38</f>
        <v>-33.5</v>
      </c>
      <c r="U10" s="64">
        <f>データ!T38</f>
        <v>-30.8</v>
      </c>
    </row>
    <row r="11" spans="2:101" s="25" customFormat="1" ht="19.5" customHeight="1">
      <c r="G11" s="53" t="str">
        <f>産業全体!G11</f>
        <v>2</v>
      </c>
      <c r="H11" s="64">
        <f>データ!R7</f>
        <v>12.9</v>
      </c>
      <c r="I11" s="64">
        <f>データ!S7</f>
        <v>-34.800000000000004</v>
      </c>
      <c r="J11" s="64">
        <f>データ!T7</f>
        <v>-21.900000000000006</v>
      </c>
      <c r="R11" s="47" t="str">
        <f>$G$11</f>
        <v>2</v>
      </c>
      <c r="S11" s="64">
        <f>データ!R39</f>
        <v>5.8999999999999995</v>
      </c>
      <c r="T11" s="64">
        <f>データ!S39</f>
        <v>-28.900000000000002</v>
      </c>
      <c r="U11" s="64">
        <f>データ!T39</f>
        <v>-23.000000000000004</v>
      </c>
    </row>
    <row r="12" spans="2:101" s="25" customFormat="1" ht="19.5" customHeight="1">
      <c r="G12" s="53" t="str">
        <f>産業全体!G12</f>
        <v>3</v>
      </c>
      <c r="H12" s="64">
        <f>データ!R8</f>
        <v>10</v>
      </c>
      <c r="I12" s="64">
        <f>データ!S8</f>
        <v>-28.5</v>
      </c>
      <c r="J12" s="64">
        <f>データ!T8</f>
        <v>-18.5</v>
      </c>
      <c r="R12" s="47" t="str">
        <f>$G$12</f>
        <v>3</v>
      </c>
      <c r="S12" s="64">
        <f>データ!R40</f>
        <v>3.8000000000000003</v>
      </c>
      <c r="T12" s="64">
        <f>データ!S40</f>
        <v>-27.5</v>
      </c>
      <c r="U12" s="64">
        <f>データ!T40</f>
        <v>-23.7</v>
      </c>
    </row>
    <row r="13" spans="2:101" s="25" customFormat="1" ht="19.5" customHeight="1">
      <c r="G13" s="53" t="str">
        <f>産業全体!G13</f>
        <v>4</v>
      </c>
      <c r="H13" s="64">
        <f>データ!R9</f>
        <v>11.2</v>
      </c>
      <c r="I13" s="64">
        <f>データ!S9</f>
        <v>-32.200000000000003</v>
      </c>
      <c r="J13" s="64">
        <f>データ!T9</f>
        <v>-21.000000000000004</v>
      </c>
      <c r="R13" s="47" t="str">
        <f>$G$13</f>
        <v>4</v>
      </c>
      <c r="S13" s="64">
        <f>データ!R41</f>
        <v>4.5</v>
      </c>
      <c r="T13" s="64">
        <f>データ!S41</f>
        <v>-31.3</v>
      </c>
      <c r="U13" s="64">
        <f>データ!T41</f>
        <v>-26.8</v>
      </c>
    </row>
    <row r="14" spans="2:101" s="25" customFormat="1" ht="19.5" customHeight="1">
      <c r="G14" s="53" t="str">
        <f>産業全体!G14</f>
        <v>5</v>
      </c>
      <c r="H14" s="64">
        <f>データ!R10</f>
        <v>11.299999999999999</v>
      </c>
      <c r="I14" s="64">
        <f>データ!S10</f>
        <v>-33.5</v>
      </c>
      <c r="J14" s="64">
        <f>データ!T10</f>
        <v>-22.200000000000003</v>
      </c>
      <c r="R14" s="47" t="str">
        <f>$G$14</f>
        <v>5</v>
      </c>
      <c r="S14" s="64">
        <f>データ!R42</f>
        <v>2.3000000000000003</v>
      </c>
      <c r="T14" s="64">
        <f>データ!S42</f>
        <v>-33.1</v>
      </c>
      <c r="U14" s="64">
        <f>データ!T42</f>
        <v>-30.8</v>
      </c>
    </row>
    <row r="15" spans="2:101" s="25" customFormat="1" ht="19.5" customHeight="1">
      <c r="G15" s="53" t="str">
        <f>産業全体!G15</f>
        <v>6</v>
      </c>
      <c r="H15" s="64">
        <f>データ!R11</f>
        <v>10.5</v>
      </c>
      <c r="I15" s="64">
        <f>データ!S11</f>
        <v>-31.6</v>
      </c>
      <c r="J15" s="64">
        <f>データ!T11</f>
        <v>-21.1</v>
      </c>
      <c r="R15" s="47" t="str">
        <f>$G$15</f>
        <v>6</v>
      </c>
      <c r="S15" s="64">
        <f>データ!R43</f>
        <v>2</v>
      </c>
      <c r="T15" s="64">
        <f>データ!S43</f>
        <v>-32</v>
      </c>
      <c r="U15" s="64">
        <f>データ!T43</f>
        <v>-30</v>
      </c>
    </row>
    <row r="16" spans="2:101" s="25" customFormat="1" ht="19.5" customHeight="1">
      <c r="G16" s="53" t="str">
        <f>産業全体!G16</f>
        <v>7</v>
      </c>
      <c r="H16" s="64">
        <f>データ!R12</f>
        <v>11.9</v>
      </c>
      <c r="I16" s="64">
        <f>データ!S12</f>
        <v>-30.9</v>
      </c>
      <c r="J16" s="64">
        <f>データ!T12</f>
        <v>-19</v>
      </c>
      <c r="R16" s="47" t="str">
        <f>$G$16</f>
        <v>7</v>
      </c>
      <c r="S16" s="64">
        <f>データ!R44</f>
        <v>3</v>
      </c>
      <c r="T16" s="64">
        <f>データ!S44</f>
        <v>-35.799999999999997</v>
      </c>
      <c r="U16" s="64">
        <f>データ!T44</f>
        <v>-32.799999999999997</v>
      </c>
    </row>
    <row r="17" spans="7:22" s="25" customFormat="1" ht="19.5" customHeight="1">
      <c r="G17" s="53" t="str">
        <f>産業全体!G17</f>
        <v>8</v>
      </c>
      <c r="H17" s="64">
        <f>データ!R13</f>
        <v>10.4</v>
      </c>
      <c r="I17" s="64">
        <f>データ!S13</f>
        <v>-36.299999999999997</v>
      </c>
      <c r="J17" s="64">
        <f>データ!T13</f>
        <v>-25.9</v>
      </c>
      <c r="R17" s="47" t="str">
        <f>$G$17</f>
        <v>8</v>
      </c>
      <c r="S17" s="64">
        <f>データ!R45</f>
        <v>3.2</v>
      </c>
      <c r="T17" s="64">
        <f>データ!S45</f>
        <v>-37.6</v>
      </c>
      <c r="U17" s="64">
        <f>データ!T45</f>
        <v>-34.4</v>
      </c>
    </row>
    <row r="18" spans="7:22" s="25" customFormat="1" ht="19.5" customHeight="1">
      <c r="G18" s="53" t="str">
        <f>産業全体!G18</f>
        <v>9</v>
      </c>
      <c r="H18" s="64">
        <f>データ!R14</f>
        <v>10.6</v>
      </c>
      <c r="I18" s="64">
        <f>データ!S14</f>
        <v>-32.200000000000003</v>
      </c>
      <c r="J18" s="64">
        <f>データ!T14</f>
        <v>-21.6</v>
      </c>
      <c r="R18" s="47" t="str">
        <f>$G$18</f>
        <v>9</v>
      </c>
      <c r="S18" s="64">
        <f>データ!R46</f>
        <v>1.8</v>
      </c>
      <c r="T18" s="64">
        <f>データ!S46</f>
        <v>-34.799999999999997</v>
      </c>
      <c r="U18" s="64">
        <f>データ!T46</f>
        <v>-33</v>
      </c>
    </row>
    <row r="19" spans="7:22" s="25" customFormat="1" ht="19.5" customHeight="1">
      <c r="G19" s="53" t="str">
        <f>産業全体!G19</f>
        <v>10</v>
      </c>
      <c r="H19" s="64">
        <f>データ!R15</f>
        <v>14.3</v>
      </c>
      <c r="I19" s="64">
        <f>データ!S15</f>
        <v>-23.9</v>
      </c>
      <c r="J19" s="64">
        <f>データ!T15</f>
        <v>-9.6</v>
      </c>
      <c r="K19" s="27"/>
      <c r="R19" s="50" t="str">
        <f>$G$19</f>
        <v>10</v>
      </c>
      <c r="S19" s="64">
        <f>データ!R47</f>
        <v>1.3</v>
      </c>
      <c r="T19" s="64">
        <f>データ!S47</f>
        <v>-32</v>
      </c>
      <c r="U19" s="64">
        <f>データ!T47</f>
        <v>-30.7</v>
      </c>
      <c r="V19" s="27"/>
    </row>
    <row r="20" spans="7:22" s="25" customFormat="1" ht="17.100000000000001" customHeight="1">
      <c r="G20" s="26"/>
      <c r="R20" s="26"/>
    </row>
    <row r="21" spans="7:22" s="25" customFormat="1" ht="17.100000000000001" customHeight="1">
      <c r="G21" s="26"/>
      <c r="R21" s="26"/>
    </row>
    <row r="22" spans="7:22" s="25" customFormat="1" ht="17.100000000000001" customHeight="1">
      <c r="G22" s="26"/>
      <c r="R22" s="26"/>
    </row>
    <row r="23" spans="7:22" s="25" customFormat="1" ht="17.100000000000001" customHeight="1">
      <c r="G23" s="26"/>
      <c r="R23" s="26"/>
    </row>
    <row r="24" spans="7:22" s="25" customFormat="1" ht="16.5" customHeight="1">
      <c r="G24" s="26"/>
      <c r="R24" s="26"/>
    </row>
    <row r="25" spans="7:22" s="25" customFormat="1" ht="19.5" customHeight="1">
      <c r="G25" s="51" t="s">
        <v>1</v>
      </c>
      <c r="H25" s="52" t="s">
        <v>4</v>
      </c>
      <c r="I25" s="52" t="s">
        <v>5</v>
      </c>
      <c r="J25" s="52" t="s">
        <v>10</v>
      </c>
      <c r="R25" s="51" t="s">
        <v>1</v>
      </c>
      <c r="S25" s="52" t="s">
        <v>4</v>
      </c>
      <c r="T25" s="52" t="s">
        <v>5</v>
      </c>
      <c r="U25" s="52" t="s">
        <v>10</v>
      </c>
    </row>
    <row r="26" spans="7:22" s="25" customFormat="1" ht="19.5" customHeight="1">
      <c r="G26" s="47" t="str">
        <f>$G$7</f>
        <v>20/10</v>
      </c>
      <c r="H26" s="64">
        <f>データ!R19</f>
        <v>3</v>
      </c>
      <c r="I26" s="64">
        <f>データ!S19</f>
        <v>-42.9</v>
      </c>
      <c r="J26" s="64">
        <f>データ!T19</f>
        <v>-39.9</v>
      </c>
      <c r="R26" s="47" t="str">
        <f>$G$7</f>
        <v>20/10</v>
      </c>
      <c r="S26" s="64">
        <f>データ!R51</f>
        <v>5.6</v>
      </c>
      <c r="T26" s="64">
        <f>データ!S51</f>
        <v>-46.1</v>
      </c>
      <c r="U26" s="64">
        <f>データ!T51</f>
        <v>-40.5</v>
      </c>
    </row>
    <row r="27" spans="7:22" s="25" customFormat="1" ht="19.5" customHeight="1">
      <c r="G27" s="47" t="str">
        <f>$G$8</f>
        <v>11</v>
      </c>
      <c r="H27" s="64">
        <f>データ!R20</f>
        <v>5.3</v>
      </c>
      <c r="I27" s="64">
        <f>データ!S20</f>
        <v>-39.5</v>
      </c>
      <c r="J27" s="64">
        <f>データ!T20</f>
        <v>-34.200000000000003</v>
      </c>
      <c r="R27" s="47" t="str">
        <f>$G$8</f>
        <v>11</v>
      </c>
      <c r="S27" s="64">
        <f>データ!R52</f>
        <v>5.8</v>
      </c>
      <c r="T27" s="64">
        <f>データ!S52</f>
        <v>-39.1</v>
      </c>
      <c r="U27" s="64">
        <f>データ!T52</f>
        <v>-33.300000000000004</v>
      </c>
    </row>
    <row r="28" spans="7:22" s="25" customFormat="1" ht="19.5" customHeight="1">
      <c r="G28" s="47" t="str">
        <f>$G$9</f>
        <v>12</v>
      </c>
      <c r="H28" s="64">
        <f>データ!R21</f>
        <v>4.6999999999999993</v>
      </c>
      <c r="I28" s="64">
        <f>データ!S21</f>
        <v>-30.900000000000002</v>
      </c>
      <c r="J28" s="64">
        <f>データ!T21</f>
        <v>-26.200000000000003</v>
      </c>
      <c r="R28" s="47" t="str">
        <f>$G$9</f>
        <v>12</v>
      </c>
      <c r="S28" s="64">
        <f>データ!R53</f>
        <v>5.0999999999999996</v>
      </c>
      <c r="T28" s="64">
        <f>データ!S53</f>
        <v>-34.4</v>
      </c>
      <c r="U28" s="64">
        <f>データ!T53</f>
        <v>-29.299999999999997</v>
      </c>
    </row>
    <row r="29" spans="7:22" s="25" customFormat="1" ht="19.5" customHeight="1">
      <c r="G29" s="47" t="str">
        <f>$G$10</f>
        <v>21/1</v>
      </c>
      <c r="H29" s="64">
        <f>データ!R22</f>
        <v>4.6999999999999993</v>
      </c>
      <c r="I29" s="64">
        <f>データ!S22</f>
        <v>-34.4</v>
      </c>
      <c r="J29" s="64">
        <f>データ!T22</f>
        <v>-29.7</v>
      </c>
      <c r="R29" s="47" t="str">
        <f>$G$10</f>
        <v>21/1</v>
      </c>
      <c r="S29" s="64">
        <f>データ!R54</f>
        <v>4.1999999999999993</v>
      </c>
      <c r="T29" s="64">
        <f>データ!S54</f>
        <v>-35.700000000000003</v>
      </c>
      <c r="U29" s="64">
        <f>データ!T54</f>
        <v>-31.500000000000004</v>
      </c>
    </row>
    <row r="30" spans="7:22" s="25" customFormat="1" ht="19.5" customHeight="1">
      <c r="G30" s="47" t="str">
        <f>$G$11</f>
        <v>2</v>
      </c>
      <c r="H30" s="64">
        <f>データ!R23</f>
        <v>6.6999999999999993</v>
      </c>
      <c r="I30" s="64">
        <f>データ!S23</f>
        <v>-32.1</v>
      </c>
      <c r="J30" s="64">
        <f>データ!T23</f>
        <v>-25.400000000000002</v>
      </c>
      <c r="R30" s="47" t="str">
        <f>$G$11</f>
        <v>2</v>
      </c>
      <c r="S30" s="64">
        <f>データ!R55</f>
        <v>6.5</v>
      </c>
      <c r="T30" s="64">
        <f>データ!S55</f>
        <v>-33.200000000000003</v>
      </c>
      <c r="U30" s="64">
        <f>データ!T55</f>
        <v>-26.700000000000003</v>
      </c>
    </row>
    <row r="31" spans="7:22" s="25" customFormat="1" ht="19.5" customHeight="1">
      <c r="G31" s="47" t="str">
        <f>$G$12</f>
        <v>3</v>
      </c>
      <c r="H31" s="64">
        <f>データ!R24</f>
        <v>5</v>
      </c>
      <c r="I31" s="64">
        <f>データ!S24</f>
        <v>-29</v>
      </c>
      <c r="J31" s="64">
        <f>データ!T24</f>
        <v>-24</v>
      </c>
      <c r="R31" s="47" t="str">
        <f>$G$12</f>
        <v>3</v>
      </c>
      <c r="S31" s="64">
        <f>データ!R56</f>
        <v>5</v>
      </c>
      <c r="T31" s="64">
        <f>データ!S56</f>
        <v>-28</v>
      </c>
      <c r="U31" s="64">
        <f>データ!T56</f>
        <v>-23</v>
      </c>
    </row>
    <row r="32" spans="7:22" s="25" customFormat="1" ht="19.5" customHeight="1">
      <c r="G32" s="47" t="str">
        <f>$G$13</f>
        <v>4</v>
      </c>
      <c r="H32" s="64">
        <f>データ!R25</f>
        <v>6.5</v>
      </c>
      <c r="I32" s="64">
        <f>データ!S25</f>
        <v>-28.6</v>
      </c>
      <c r="J32" s="64">
        <f>データ!T25</f>
        <v>-22.1</v>
      </c>
      <c r="R32" s="47" t="str">
        <f>$G$13</f>
        <v>4</v>
      </c>
      <c r="S32" s="64">
        <f>データ!R57</f>
        <v>7.1999999999999993</v>
      </c>
      <c r="T32" s="64">
        <f>データ!S57</f>
        <v>-31.3</v>
      </c>
      <c r="U32" s="64">
        <f>データ!T57</f>
        <v>-24.1</v>
      </c>
    </row>
    <row r="33" spans="7:22" s="25" customFormat="1" ht="19.5" customHeight="1">
      <c r="G33" s="47" t="str">
        <f>$G$14</f>
        <v>5</v>
      </c>
      <c r="H33" s="64">
        <f>データ!R26</f>
        <v>3.3000000000000003</v>
      </c>
      <c r="I33" s="64">
        <f>データ!S26</f>
        <v>-38.1</v>
      </c>
      <c r="J33" s="64">
        <f>データ!T26</f>
        <v>-34.800000000000004</v>
      </c>
      <c r="R33" s="47" t="str">
        <f>$G$14</f>
        <v>5</v>
      </c>
      <c r="S33" s="64">
        <f>データ!R58</f>
        <v>4.5999999999999996</v>
      </c>
      <c r="T33" s="64">
        <f>データ!S58</f>
        <v>-38.1</v>
      </c>
      <c r="U33" s="64">
        <f>データ!T58</f>
        <v>-33.5</v>
      </c>
    </row>
    <row r="34" spans="7:22" s="25" customFormat="1" ht="19.5" customHeight="1">
      <c r="G34" s="47" t="str">
        <f>$G$15</f>
        <v>6</v>
      </c>
      <c r="H34" s="64">
        <f>データ!R27</f>
        <v>4.3</v>
      </c>
      <c r="I34" s="64">
        <f>データ!S27</f>
        <v>-40</v>
      </c>
      <c r="J34" s="64">
        <f>データ!T27</f>
        <v>-35.700000000000003</v>
      </c>
      <c r="R34" s="47" t="str">
        <f>$G$15</f>
        <v>6</v>
      </c>
      <c r="S34" s="64">
        <f>データ!R59</f>
        <v>4.9000000000000004</v>
      </c>
      <c r="T34" s="64">
        <f>データ!S59</f>
        <v>-40</v>
      </c>
      <c r="U34" s="64">
        <f>データ!T59</f>
        <v>-35.1</v>
      </c>
    </row>
    <row r="35" spans="7:22" s="25" customFormat="1" ht="19.5" customHeight="1">
      <c r="G35" s="47" t="str">
        <f>$G$16</f>
        <v>7</v>
      </c>
      <c r="H35" s="64">
        <f>データ!R28</f>
        <v>3.8</v>
      </c>
      <c r="I35" s="64">
        <f>データ!S28</f>
        <v>-43.4</v>
      </c>
      <c r="J35" s="64">
        <f>データ!T28</f>
        <v>-39.6</v>
      </c>
      <c r="R35" s="47" t="str">
        <f>$G$16</f>
        <v>7</v>
      </c>
      <c r="S35" s="64">
        <f>データ!R60</f>
        <v>5</v>
      </c>
      <c r="T35" s="64">
        <f>データ!S60</f>
        <v>-40.200000000000003</v>
      </c>
      <c r="U35" s="64">
        <f>データ!T60</f>
        <v>-35.200000000000003</v>
      </c>
    </row>
    <row r="36" spans="7:22" s="25" customFormat="1" ht="19.5" customHeight="1">
      <c r="G36" s="47" t="str">
        <f>$G$17</f>
        <v>8</v>
      </c>
      <c r="H36" s="64">
        <f>データ!R29</f>
        <v>2.6</v>
      </c>
      <c r="I36" s="64">
        <f>データ!S29</f>
        <v>-42.7</v>
      </c>
      <c r="J36" s="64">
        <f>データ!T29</f>
        <v>-40.1</v>
      </c>
      <c r="R36" s="47" t="str">
        <f>$G$17</f>
        <v>8</v>
      </c>
      <c r="S36" s="64">
        <f>データ!R61</f>
        <v>4.7</v>
      </c>
      <c r="T36" s="64">
        <f>データ!S61</f>
        <v>-41.8</v>
      </c>
      <c r="U36" s="64">
        <f>データ!T61</f>
        <v>-37.1</v>
      </c>
    </row>
    <row r="37" spans="7:22" s="25" customFormat="1" ht="19.5" customHeight="1">
      <c r="G37" s="47" t="str">
        <f>$G$18</f>
        <v>9</v>
      </c>
      <c r="H37" s="64">
        <f>データ!R30</f>
        <v>2.4</v>
      </c>
      <c r="I37" s="64">
        <f>データ!S30</f>
        <v>-41.7</v>
      </c>
      <c r="J37" s="64">
        <f>データ!T30</f>
        <v>-39.299999999999997</v>
      </c>
      <c r="R37" s="47" t="str">
        <f>$G$18</f>
        <v>9</v>
      </c>
      <c r="S37" s="64">
        <f>データ!R62</f>
        <v>4.3</v>
      </c>
      <c r="T37" s="64">
        <f>データ!S62</f>
        <v>-35.200000000000003</v>
      </c>
      <c r="U37" s="64">
        <f>データ!T62</f>
        <v>-30.9</v>
      </c>
    </row>
    <row r="38" spans="7:22" s="25" customFormat="1" ht="19.5" customHeight="1">
      <c r="G38" s="50" t="str">
        <f>$G$19</f>
        <v>10</v>
      </c>
      <c r="H38" s="64">
        <f>データ!R31</f>
        <v>3.9</v>
      </c>
      <c r="I38" s="64">
        <f>データ!S31</f>
        <v>-40</v>
      </c>
      <c r="J38" s="64">
        <f>データ!T31</f>
        <v>-36.1</v>
      </c>
      <c r="K38" s="27"/>
      <c r="R38" s="50" t="str">
        <f>$G$19</f>
        <v>10</v>
      </c>
      <c r="S38" s="64">
        <f>データ!R63</f>
        <v>4.5</v>
      </c>
      <c r="T38" s="64">
        <f>データ!S63</f>
        <v>-31.5</v>
      </c>
      <c r="U38" s="64">
        <f>データ!T63</f>
        <v>-27</v>
      </c>
      <c r="V38" s="27"/>
    </row>
    <row r="39" spans="7:22" s="25" customFormat="1" ht="17.100000000000001" customHeight="1">
      <c r="G39" s="26"/>
      <c r="R39" s="26"/>
    </row>
    <row r="40" spans="7:22" s="25" customFormat="1" ht="17.100000000000001" customHeight="1">
      <c r="G40" s="26"/>
      <c r="R40" s="26"/>
    </row>
    <row r="41" spans="7:22" s="25" customFormat="1" ht="17.100000000000001" customHeight="1">
      <c r="G41" s="26"/>
      <c r="R41" s="26"/>
    </row>
    <row r="42" spans="7:22" s="25" customFormat="1" ht="17.100000000000001" customHeight="1">
      <c r="G42" s="26"/>
      <c r="R42" s="26"/>
    </row>
  </sheetData>
  <phoneticPr fontId="3"/>
  <printOptions horizontalCentered="1" verticalCentered="1" gridLinesSet="0"/>
  <pageMargins left="0.39370078740157483" right="0.39370078740157483" top="0" bottom="0" header="0" footer="0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13</vt:i4>
      </vt:variant>
    </vt:vector>
  </HeadingPairs>
  <TitlesOfParts>
    <vt:vector size="30" baseType="lpstr">
      <vt:lpstr>幹部会議用</vt:lpstr>
      <vt:lpstr>データ</vt:lpstr>
      <vt:lpstr>一覧表</vt:lpstr>
      <vt:lpstr>産業全体</vt:lpstr>
      <vt:lpstr>製造業</vt:lpstr>
      <vt:lpstr>製造業_食料品</vt:lpstr>
      <vt:lpstr>製造業_繊維</vt:lpstr>
      <vt:lpstr>製造業_機械・金属</vt:lpstr>
      <vt:lpstr>建設業</vt:lpstr>
      <vt:lpstr>小売業</vt:lpstr>
      <vt:lpstr>小売業_衣料品</vt:lpstr>
      <vt:lpstr>小売業_食料品</vt:lpstr>
      <vt:lpstr>小売業_耐久消費財</vt:lpstr>
      <vt:lpstr>サービス業</vt:lpstr>
      <vt:lpstr>サービス業_旅館</vt:lpstr>
      <vt:lpstr>サービス業_ｸﾘｰﾆﾝｸﾞ</vt:lpstr>
      <vt:lpstr>サービス業_理・美容</vt:lpstr>
      <vt:lpstr>サービス業!Print_Area</vt:lpstr>
      <vt:lpstr>サービス業_ｸﾘｰﾆﾝｸﾞ!Print_Area</vt:lpstr>
      <vt:lpstr>サービス業_理・美容!Print_Area</vt:lpstr>
      <vt:lpstr>サービス業_旅館!Print_Area</vt:lpstr>
      <vt:lpstr>産業全体!Print_Area</vt:lpstr>
      <vt:lpstr>小売業!Print_Area</vt:lpstr>
      <vt:lpstr>小売業_衣料品!Print_Area</vt:lpstr>
      <vt:lpstr>小売業_食料品!Print_Area</vt:lpstr>
      <vt:lpstr>小売業_耐久消費財!Print_Area</vt:lpstr>
      <vt:lpstr>製造業!Print_Area</vt:lpstr>
      <vt:lpstr>製造業_機械・金属!Print_Area</vt:lpstr>
      <vt:lpstr>製造業_食料品!Print_Area</vt:lpstr>
      <vt:lpstr>製造業_繊維!Print_Area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全国商工出版サービス</dc:creator>
  <cp:lastModifiedBy>加藤 純平</cp:lastModifiedBy>
  <cp:lastPrinted>2021-08-28T14:01:50Z</cp:lastPrinted>
  <dcterms:created xsi:type="dcterms:W3CDTF">1999-10-13T05:11:10Z</dcterms:created>
  <dcterms:modified xsi:type="dcterms:W3CDTF">2022-01-06T05:54:48Z</dcterms:modified>
</cp:coreProperties>
</file>